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SheetTabs="0" xWindow="120" yWindow="120" windowWidth="12120" windowHeight="8970" activeTab="0"/>
  </bookViews>
  <sheets>
    <sheet name="FORM" sheetId="1" r:id="rId1"/>
    <sheet name="Sheet2" sheetId="2" r:id="rId2"/>
    <sheet name="New Applicant" sheetId="3" r:id="rId3"/>
  </sheets>
  <definedNames>
    <definedName name="_xlnm.Print_Area" localSheetId="0">'FORM'!$A$2:$AK$287</definedName>
    <definedName name="_xlnm.Print_Area" localSheetId="1">'Sheet2'!$A$1:$AJ$56</definedName>
    <definedName name="rngAccountNo">'FORM'!$AC$193</definedName>
    <definedName name="rngCmbAccident">'FORM'!$B$174</definedName>
    <definedName name="rngCountry">'FORM'!$AB$24,'FORM'!$AB$28,'FORM'!$V$47,'FORM'!$V$53,'FORM'!$L$198</definedName>
    <definedName name="rngCourse1">'FORM'!$B$91:$K$107</definedName>
    <definedName name="rngEngineType1">'FORM'!$O$112:$Q$132</definedName>
    <definedName name="rngFlag1">'FORM'!$H$112:$I$132</definedName>
    <definedName name="rngGrade">'FORM'!$G$276</definedName>
    <definedName name="rngInsertCourses">'FORM'!$B$107:$AK$107</definedName>
    <definedName name="rngInsertLicence">'FORM'!$B$69:$AK$69</definedName>
    <definedName name="rngInsertOtherVisa">'FORM'!$B$86:$AK$86</definedName>
    <definedName name="rngInsertSeaExp">'FORM'!$B$132:$AK$132</definedName>
    <definedName name="rngInsertSeamanBook">'FORM'!$B$79:$AK$79</definedName>
    <definedName name="rngInsertTimeServed">'FORM'!#REF!</definedName>
    <definedName name="rngLanguage1">'FORM'!$U$162:$Y$163</definedName>
    <definedName name="rngLanguage2">'FORM'!$B$163</definedName>
    <definedName name="rngLicence1">'FORM'!$B$58:$O$69</definedName>
    <definedName name="rngMedicalTreat">'FORM'!$B$182</definedName>
    <definedName name="rngNationality2">'FORM'!$AE$17</definedName>
    <definedName name="rngNationality4">'FORM'!$AE$58:$AI$69</definedName>
    <definedName name="rngNationality5">'FORM'!$AE$91:$AK$107</definedName>
    <definedName name="rngOtherDoc1">'FORM'!$B$73:$O$79</definedName>
    <definedName name="rngOtherDoc2">'FORM'!$B$82:$O$86</definedName>
    <definedName name="rngRank1">'FORM'!#REF!</definedName>
    <definedName name="rngRank2">'FORM'!$Y$112:$AA$132,'FORM'!$L$200</definedName>
    <definedName name="rngRelation1">'FORM'!$K$35:$L$42</definedName>
    <definedName name="rngSufferAccident">'FORM'!$B$178</definedName>
    <definedName name="rngTotalRows">'FORM'!$DB$1</definedName>
    <definedName name="rngType1">'FORM'!$J$112:$K$132</definedName>
    <definedName name="rngYesNo">'FORM'!$AJ$35:$AK$42,'FORM'!$AJ$58:$AK$69,'FORM'!$AJ$73:$AK$79,'FORM'!$AH$112:$AI$132,'FORM'!$H$162:$S$163,'FORM'!$Z$162:$AK$163,'FORM'!$H$167:$S$168,'FORM'!$Z$167:$AK$168,'FORM'!$G$276:$AK$279</definedName>
  </definedNames>
  <calcPr fullCalcOnLoad="1"/>
</workbook>
</file>

<file path=xl/comments1.xml><?xml version="1.0" encoding="utf-8"?>
<comments xmlns="http://schemas.openxmlformats.org/spreadsheetml/2006/main">
  <authors>
    <author>krishnaraj</author>
    <author>saju</author>
  </authors>
  <commentList>
    <comment ref="H20" authorId="0">
      <text>
        <r>
          <rPr>
            <b/>
            <sz val="9"/>
            <color indexed="10"/>
            <rFont val="Tahoma"/>
            <family val="2"/>
          </rPr>
          <t>VISA TYPE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13"/>
            <rFont val="Tahoma"/>
            <family val="2"/>
          </rPr>
          <t>C1/D   or  B1/B2</t>
        </r>
      </text>
    </comment>
    <comment ref="H21" authorId="0">
      <text>
        <r>
          <rPr>
            <b/>
            <sz val="9"/>
            <color indexed="10"/>
            <rFont val="Tahoma"/>
            <family val="2"/>
          </rPr>
          <t>VISA TYPE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13"/>
            <rFont val="Tahoma"/>
            <family val="2"/>
          </rPr>
          <t>C1/D   or  B1/B2</t>
        </r>
      </text>
    </comment>
    <comment ref="X19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X20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X21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G19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G20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G21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B35" authorId="0">
      <text>
        <r>
          <rPr>
            <b/>
            <sz val="8"/>
            <color indexed="43"/>
            <rFont val="Tahoma"/>
            <family val="2"/>
          </rPr>
          <t>DEAR CANDIDATE,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>This is mandatory field.
Must be filled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color indexed="43"/>
            <rFont val="Tahoma"/>
            <family val="2"/>
          </rPr>
          <t>DEAR CANDIDATE,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>This is mandatory field.
Must be filled</t>
        </r>
        <r>
          <rPr>
            <sz val="8"/>
            <rFont val="Tahoma"/>
            <family val="2"/>
          </rPr>
          <t xml:space="preserve">
</t>
        </r>
      </text>
    </comment>
    <comment ref="M35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M36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M37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M38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M39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M40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M41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M42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Y35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B35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Y36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B36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Y37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B37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Y38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B38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Y39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B39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Y40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B40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Y41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B41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Y42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B42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B58" authorId="0">
      <text>
        <r>
          <rPr>
            <b/>
            <sz val="8"/>
            <color indexed="43"/>
            <rFont val="Tahoma"/>
            <family val="2"/>
          </rPr>
          <t>DEAR CANDIDATE,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>This is mandatory field.
Must be filled</t>
        </r>
        <r>
          <rPr>
            <sz val="8"/>
            <rFont val="Tahoma"/>
            <family val="2"/>
          </rPr>
          <t xml:space="preserve">
</t>
        </r>
      </text>
    </comment>
    <comment ref="AE58" authorId="0">
      <text>
        <r>
          <rPr>
            <b/>
            <sz val="8"/>
            <color indexed="43"/>
            <rFont val="Tahoma"/>
            <family val="2"/>
          </rPr>
          <t>DEAR CANDIDATE,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>This is mandatory field.
Must be filled</t>
        </r>
        <r>
          <rPr>
            <sz val="8"/>
            <rFont val="Tahoma"/>
            <family val="2"/>
          </rPr>
          <t xml:space="preserve">
</t>
        </r>
      </text>
    </comment>
    <comment ref="B73" authorId="0">
      <text>
        <r>
          <rPr>
            <b/>
            <sz val="8"/>
            <color indexed="43"/>
            <rFont val="Tahoma"/>
            <family val="2"/>
          </rPr>
          <t>DEAR CANDIDATE,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>This is mandatory field.
Must be filled</t>
        </r>
        <r>
          <rPr>
            <sz val="8"/>
            <rFont val="Tahoma"/>
            <family val="2"/>
          </rPr>
          <t xml:space="preserve">
</t>
        </r>
      </text>
    </comment>
    <comment ref="B82" authorId="0">
      <text>
        <r>
          <rPr>
            <b/>
            <sz val="8"/>
            <color indexed="43"/>
            <rFont val="Tahoma"/>
            <family val="2"/>
          </rPr>
          <t>DEAR CANDIDATE,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>This is mandatory field.
Must be filled</t>
        </r>
        <r>
          <rPr>
            <sz val="8"/>
            <rFont val="Tahoma"/>
            <family val="2"/>
          </rPr>
          <t xml:space="preserve">
</t>
        </r>
      </text>
    </comment>
    <comment ref="B91" authorId="0">
      <text>
        <r>
          <rPr>
            <b/>
            <sz val="8"/>
            <color indexed="43"/>
            <rFont val="Tahoma"/>
            <family val="2"/>
          </rPr>
          <t>DEAR CANDIDATE,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>This is mandatory field.
Must be filled</t>
        </r>
        <r>
          <rPr>
            <sz val="8"/>
            <rFont val="Tahoma"/>
            <family val="2"/>
          </rPr>
          <t xml:space="preserve">
</t>
        </r>
      </text>
    </comment>
    <comment ref="AE91" authorId="0">
      <text>
        <r>
          <rPr>
            <b/>
            <sz val="8"/>
            <color indexed="43"/>
            <rFont val="Tahoma"/>
            <family val="2"/>
          </rPr>
          <t>DEAR CANDIDATE,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>This is mandatory field.
Must be filled</t>
        </r>
        <r>
          <rPr>
            <sz val="8"/>
            <rFont val="Tahoma"/>
            <family val="2"/>
          </rPr>
          <t xml:space="preserve">
</t>
        </r>
      </text>
    </comment>
    <comment ref="B112" authorId="0">
      <text>
        <r>
          <rPr>
            <b/>
            <sz val="8"/>
            <color indexed="43"/>
            <rFont val="Tahoma"/>
            <family val="2"/>
          </rPr>
          <t>DEAR CANDIDATE,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>This is mandatory field.
Must be filled</t>
        </r>
        <r>
          <rPr>
            <sz val="8"/>
            <rFont val="Tahoma"/>
            <family val="2"/>
          </rPr>
          <t xml:space="preserve">
</t>
        </r>
      </text>
    </comment>
    <comment ref="AC145" authorId="0">
      <text>
        <r>
          <rPr>
            <b/>
            <sz val="8"/>
            <color indexed="43"/>
            <rFont val="Tahoma"/>
            <family val="2"/>
          </rPr>
          <t>DEAR CANDIDATE,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>This is mandatory field.
Must be filled</t>
        </r>
        <r>
          <rPr>
            <sz val="8"/>
            <rFont val="Tahoma"/>
            <family val="2"/>
          </rPr>
          <t xml:space="preserve">
</t>
        </r>
      </text>
    </comment>
    <comment ref="U162" authorId="0">
      <text>
        <r>
          <rPr>
            <b/>
            <sz val="8"/>
            <color indexed="43"/>
            <rFont val="Tahoma"/>
            <family val="2"/>
          </rPr>
          <t>DEAR CANDIDATE,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>This is mandatory field.
Must be filled</t>
        </r>
        <r>
          <rPr>
            <sz val="8"/>
            <rFont val="Tahoma"/>
            <family val="2"/>
          </rPr>
          <t xml:space="preserve">
</t>
        </r>
      </text>
    </comment>
    <comment ref="U163" authorId="0">
      <text>
        <r>
          <rPr>
            <b/>
            <sz val="8"/>
            <color indexed="43"/>
            <rFont val="Tahoma"/>
            <family val="2"/>
          </rPr>
          <t>DEAR CANDIDATE,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>This is mandatory field.
Must be filled</t>
        </r>
        <r>
          <rPr>
            <sz val="8"/>
            <rFont val="Tahoma"/>
            <family val="2"/>
          </rPr>
          <t xml:space="preserve">
</t>
        </r>
      </text>
    </comment>
    <comment ref="W58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>This is mandatory field.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58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59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59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60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60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61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61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62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62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63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63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64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64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65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65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66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66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67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67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68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68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69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69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73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This is mandatory field.
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73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74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74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75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75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76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76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77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77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78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78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79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79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C82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>This is mandatory field.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C83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C84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C85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C86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G82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G83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G84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G85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G86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91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>This is mandatory field.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92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93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94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95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96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97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98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99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100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101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102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103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104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105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106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107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91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92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93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94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95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96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97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98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99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100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101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102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103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104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105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106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107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B112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E112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B113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E113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B114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E114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B115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E115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B116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E116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B117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E117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B118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E118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B119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E119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B120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E120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B121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E121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B122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E122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B123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E123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B124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E124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B125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E125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B126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E126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B127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E127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B128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E128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B129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E129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B130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E130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B131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E131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B132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E132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145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"MMM/YYYY"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E202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E203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R112" authorId="0">
      <text>
        <r>
          <rPr>
            <b/>
            <sz val="8"/>
            <color indexed="43"/>
            <rFont val="Tahoma"/>
            <family val="2"/>
          </rPr>
          <t xml:space="preserve">DEAR CANDIDATE,
</t>
        </r>
        <r>
          <rPr>
            <b/>
            <sz val="8"/>
            <color indexed="10"/>
            <rFont val="Tahoma"/>
            <family val="2"/>
          </rPr>
          <t xml:space="preserve">
Eng. and Elec. Officers 
</t>
        </r>
        <r>
          <rPr>
            <b/>
            <sz val="8"/>
            <color indexed="13"/>
            <rFont val="Tahoma"/>
            <family val="2"/>
          </rPr>
          <t>to indicate UMS Experience</t>
        </r>
      </text>
    </comment>
    <comment ref="T112" authorId="0">
      <text>
        <r>
          <rPr>
            <b/>
            <sz val="8"/>
            <color indexed="43"/>
            <rFont val="Tahoma"/>
            <family val="2"/>
          </rPr>
          <t xml:space="preserve">DEAR CANDIDATE,
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>FOR ENTRIES IN THIS COLUMN PLEASE TRY AND USE SHORTFORMS OR THE MAIN NAMES OF COMPANIES.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>Ie:-</t>
        </r>
        <r>
          <rPr>
            <b/>
            <sz val="8"/>
            <color indexed="10"/>
            <rFont val="Tahoma"/>
            <family val="2"/>
          </rPr>
          <t xml:space="preserve"> SELANDIA MARINE SERVICES </t>
        </r>
        <r>
          <rPr>
            <b/>
            <sz val="8"/>
            <color indexed="43"/>
            <rFont val="Tahoma"/>
            <family val="2"/>
          </rPr>
          <t>can be stated as</t>
        </r>
        <r>
          <rPr>
            <b/>
            <sz val="8"/>
            <color indexed="10"/>
            <rFont val="Tahoma"/>
            <family val="2"/>
          </rPr>
          <t xml:space="preserve"> SELANDIA </t>
        </r>
        <r>
          <rPr>
            <b/>
            <sz val="8"/>
            <color indexed="43"/>
            <rFont val="Tahoma"/>
            <family val="2"/>
          </rPr>
          <t>or</t>
        </r>
        <r>
          <rPr>
            <b/>
            <sz val="8"/>
            <color indexed="10"/>
            <rFont val="Tahoma"/>
            <family val="2"/>
          </rPr>
          <t xml:space="preserve"> S.M.S.</t>
        </r>
      </text>
    </comment>
    <comment ref="B138" authorId="0">
      <text>
        <r>
          <rPr>
            <b/>
            <sz val="8"/>
            <color indexed="43"/>
            <rFont val="Tahoma"/>
            <family val="2"/>
          </rPr>
          <t>DEAR CANDIDATE,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IF YOU NEED TO ADD MORE DETAILS KINDLY CLICK ON THE  </t>
        </r>
        <r>
          <rPr>
            <b/>
            <sz val="8"/>
            <color indexed="10"/>
            <rFont val="Tahoma"/>
            <family val="2"/>
          </rPr>
          <t>ADD/VIEW DETAILS BUTTON</t>
        </r>
        <r>
          <rPr>
            <b/>
            <sz val="8"/>
            <color indexed="43"/>
            <rFont val="Tahoma"/>
            <family val="2"/>
          </rPr>
          <t>.</t>
        </r>
        <r>
          <rPr>
            <sz val="8"/>
            <rFont val="Tahoma"/>
            <family val="2"/>
          </rPr>
          <t xml:space="preserve">
</t>
        </r>
      </text>
    </comment>
    <comment ref="B139" authorId="0">
      <text>
        <r>
          <rPr>
            <b/>
            <sz val="8"/>
            <color indexed="43"/>
            <rFont val="Tahoma"/>
            <family val="2"/>
          </rPr>
          <t>DEAR CANDIDATE,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IF YOU NEED TO ADD MORE DETAILS KINDLY CLICK ON THE  </t>
        </r>
        <r>
          <rPr>
            <b/>
            <sz val="8"/>
            <color indexed="10"/>
            <rFont val="Tahoma"/>
            <family val="2"/>
          </rPr>
          <t>ADD/VIEW DETAILS BUTTON</t>
        </r>
        <r>
          <rPr>
            <b/>
            <sz val="8"/>
            <color indexed="43"/>
            <rFont val="Tahoma"/>
            <family val="2"/>
          </rPr>
          <t>.</t>
        </r>
        <r>
          <rPr>
            <sz val="8"/>
            <rFont val="Tahoma"/>
            <family val="2"/>
          </rPr>
          <t xml:space="preserve">
</t>
        </r>
      </text>
    </comment>
    <comment ref="B140" authorId="0">
      <text>
        <r>
          <rPr>
            <b/>
            <sz val="8"/>
            <color indexed="43"/>
            <rFont val="Tahoma"/>
            <family val="2"/>
          </rPr>
          <t>DEAR CANDIDATE,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IF YOU NEED TO ADD MORE DETAILS KINDLY CLICK ON THE  </t>
        </r>
        <r>
          <rPr>
            <b/>
            <sz val="8"/>
            <color indexed="10"/>
            <rFont val="Tahoma"/>
            <family val="2"/>
          </rPr>
          <t>ADD/VIEW DETAILS BUTTON</t>
        </r>
        <r>
          <rPr>
            <b/>
            <sz val="8"/>
            <color indexed="43"/>
            <rFont val="Tahoma"/>
            <family val="2"/>
          </rPr>
          <t>.</t>
        </r>
        <r>
          <rPr>
            <sz val="8"/>
            <rFont val="Tahoma"/>
            <family val="2"/>
          </rPr>
          <t xml:space="preserve">
</t>
        </r>
      </text>
    </comment>
    <comment ref="D252" authorId="1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color indexed="13"/>
            <rFont val="Tahoma"/>
            <family val="2"/>
          </rPr>
          <t xml:space="preserve">
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13"/>
            <rFont val="Tahoma"/>
            <family val="2"/>
          </rPr>
          <t xml:space="preserve"> FORMAT</t>
        </r>
      </text>
    </comment>
    <comment ref="D255" authorId="1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color indexed="13"/>
            <rFont val="Tahoma"/>
            <family val="2"/>
          </rPr>
          <t xml:space="preserve">
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13"/>
            <rFont val="Tahoma"/>
            <family val="2"/>
          </rPr>
          <t xml:space="preserve"> FORMAT</t>
        </r>
      </text>
    </comment>
    <comment ref="AG281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color indexed="43"/>
            <rFont val="Tahoma"/>
            <family val="2"/>
          </rPr>
          <t xml:space="preserve">
FOR ENTRIES IN THIS COLUMN PLEASE USE </t>
        </r>
        <r>
          <rPr>
            <b/>
            <sz val="8"/>
            <color indexed="10"/>
            <rFont val="Tahoma"/>
            <family val="2"/>
          </rPr>
          <t xml:space="preserve">"DD/MMM/YY" </t>
        </r>
        <r>
          <rPr>
            <b/>
            <sz val="8"/>
            <color indexed="43"/>
            <rFont val="Tahoma"/>
            <family val="2"/>
          </rPr>
          <t>FORMAT</t>
        </r>
        <r>
          <rPr>
            <sz val="8"/>
            <rFont val="Tahoma"/>
            <family val="2"/>
          </rPr>
          <t xml:space="preserve">
</t>
        </r>
      </text>
    </comment>
    <comment ref="V152" authorId="0">
      <text>
        <r>
          <rPr>
            <b/>
            <sz val="8"/>
            <color indexed="43"/>
            <rFont val="Tahoma"/>
            <family val="2"/>
          </rPr>
          <t>DEAR CANDIDATE,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>This is mandatory field.
Must be filled</t>
        </r>
        <r>
          <rPr>
            <sz val="8"/>
            <rFont val="Tahoma"/>
            <family val="2"/>
          </rPr>
          <t xml:space="preserve">
</t>
        </r>
      </text>
    </comment>
    <comment ref="V154" authorId="0">
      <text>
        <r>
          <rPr>
            <b/>
            <sz val="8"/>
            <color indexed="43"/>
            <rFont val="Tahoma"/>
            <family val="2"/>
          </rPr>
          <t>DEAR CANDIDATE,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>This is mandatory field.
Must be filled</t>
        </r>
        <r>
          <rPr>
            <sz val="8"/>
            <rFont val="Tahoma"/>
            <family val="2"/>
          </rPr>
          <t xml:space="preserve">
</t>
        </r>
      </text>
    </comment>
    <comment ref="D152" authorId="0">
      <text>
        <r>
          <rPr>
            <b/>
            <sz val="8"/>
            <color indexed="43"/>
            <rFont val="Tahoma"/>
            <family val="2"/>
          </rPr>
          <t>DEAR CANDIDATE,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>This is mandatory field.
Must be filled</t>
        </r>
        <r>
          <rPr>
            <sz val="8"/>
            <rFont val="Tahoma"/>
            <family val="2"/>
          </rPr>
          <t xml:space="preserve">
</t>
        </r>
      </text>
    </comment>
    <comment ref="D154" authorId="0">
      <text>
        <r>
          <rPr>
            <b/>
            <sz val="8"/>
            <color indexed="43"/>
            <rFont val="Tahoma"/>
            <family val="2"/>
          </rPr>
          <t>DEAR CANDIDATE,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>This is mandatory field.
Must be filled</t>
        </r>
        <r>
          <rPr>
            <sz val="8"/>
            <rFont val="Tahoma"/>
            <family val="2"/>
          </rPr>
          <t xml:space="preserve">
</t>
        </r>
      </text>
    </comment>
    <comment ref="Z145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"MMM/YYYY"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146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"MMM/YYYY"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Z146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"MMM/YYYY"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147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"MMM/YYYY"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Z147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"MMM/YYYY"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148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"MMM/YYYY"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Z148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"MMM/YYYY"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B163" authorId="0">
      <text>
        <r>
          <rPr>
            <b/>
            <sz val="8"/>
            <color indexed="43"/>
            <rFont val="Tahoma"/>
            <family val="2"/>
          </rPr>
          <t>DEAR CANDIDATE,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>This is mandatory field.
Must be filled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<sst xmlns="http://schemas.openxmlformats.org/spreadsheetml/2006/main" count="3574" uniqueCount="2845">
  <si>
    <t>Description</t>
  </si>
  <si>
    <t>Emergency Address            [If family onboard]</t>
  </si>
  <si>
    <t>Date</t>
  </si>
  <si>
    <t>PERSONAL DESCRIPTION AND INFORMATION</t>
  </si>
  <si>
    <t>First:</t>
  </si>
  <si>
    <t>Date:</t>
  </si>
  <si>
    <t>Nationality:</t>
  </si>
  <si>
    <t>No:</t>
  </si>
  <si>
    <t>Type:</t>
  </si>
  <si>
    <t xml:space="preserve">STD Code </t>
  </si>
  <si>
    <t>Res.</t>
  </si>
  <si>
    <t>Fax:</t>
  </si>
  <si>
    <t>Mobile:</t>
  </si>
  <si>
    <t>Email</t>
  </si>
  <si>
    <t xml:space="preserve"> No. of Children</t>
  </si>
  <si>
    <t>Rela-tion</t>
  </si>
  <si>
    <t>ECNR</t>
  </si>
  <si>
    <t>COURSES AND CERTIFICATES</t>
  </si>
  <si>
    <t>Note : Eng. Officers and Elec.Officers to indicate UMS experience</t>
  </si>
  <si>
    <r>
      <t>SUMMARY OF KNOWLEDGE AND EXPERIENCE ACQUIRED [</t>
    </r>
    <r>
      <rPr>
        <b/>
        <i/>
        <sz val="10"/>
        <rFont val="Arial"/>
        <family val="2"/>
      </rPr>
      <t>Give a brief resume of your Career and Experience at Sea, e.g. Type of Ships, Engines, Specific Trades (E.G. ICE / Lighterage etc.), reactivation, New Buildings, Shore Experience, Computer Knowledge etc.</t>
    </r>
    <r>
      <rPr>
        <b/>
        <sz val="10"/>
        <rFont val="Arial"/>
        <family val="2"/>
      </rPr>
      <t xml:space="preserve">]  
</t>
    </r>
  </si>
  <si>
    <t>REFERENCES:</t>
  </si>
  <si>
    <t>CHECKED</t>
  </si>
  <si>
    <t>A</t>
  </si>
  <si>
    <t>B</t>
  </si>
  <si>
    <t>LANGUAGE</t>
  </si>
  <si>
    <t>OTHER [specify]</t>
  </si>
  <si>
    <t xml:space="preserve">PHYSICAL DECLARATION </t>
  </si>
  <si>
    <t>VISION</t>
  </si>
  <si>
    <t>HEARING</t>
  </si>
  <si>
    <t>With Glasses</t>
  </si>
  <si>
    <t>Right Ear</t>
  </si>
  <si>
    <t>Without  Glasses</t>
  </si>
  <si>
    <t>Left Ear</t>
  </si>
  <si>
    <t>a</t>
  </si>
  <si>
    <t>b</t>
  </si>
  <si>
    <t>c</t>
  </si>
  <si>
    <t>d</t>
  </si>
  <si>
    <t>Did you suffer , or do you presently suffer from any diseases likely to render you unfit for sea service or likely to endager the health of other persons onboard ?</t>
  </si>
  <si>
    <t>e</t>
  </si>
  <si>
    <t>Did you ever undergo psychiatric treatment ?</t>
  </si>
  <si>
    <t>f</t>
  </si>
  <si>
    <t>Are you addicted to alcohol or drugs of any kind ?</t>
  </si>
  <si>
    <t>INITIAL INTERVIEW</t>
  </si>
  <si>
    <t>SIGHTED</t>
  </si>
  <si>
    <t xml:space="preserve">STCW and Training Certificates </t>
  </si>
  <si>
    <t>GRADING</t>
  </si>
  <si>
    <t>EDUCATION</t>
  </si>
  <si>
    <t>EXPERIENCE</t>
  </si>
  <si>
    <t>PERSONALITY</t>
  </si>
  <si>
    <t>POTENTIAL</t>
  </si>
  <si>
    <t>OVERALL ASSESMENT</t>
  </si>
  <si>
    <t>Excellent</t>
  </si>
  <si>
    <t>Good</t>
  </si>
  <si>
    <t>Satisfactory</t>
  </si>
  <si>
    <t>Poor</t>
  </si>
  <si>
    <t>DROPDOWN BOX</t>
  </si>
  <si>
    <t>SEATIME CALCULATION</t>
  </si>
  <si>
    <t xml:space="preserve">Single </t>
  </si>
  <si>
    <t>Agartala</t>
  </si>
  <si>
    <t>01</t>
  </si>
  <si>
    <t>Australia</t>
  </si>
  <si>
    <t>Married</t>
  </si>
  <si>
    <t>Agatti</t>
  </si>
  <si>
    <t>02</t>
  </si>
  <si>
    <t>Hong Kong</t>
  </si>
  <si>
    <t>Bahamas</t>
  </si>
  <si>
    <t>Separated</t>
  </si>
  <si>
    <t>Agra</t>
  </si>
  <si>
    <t>03</t>
  </si>
  <si>
    <t>January</t>
  </si>
  <si>
    <t>India</t>
  </si>
  <si>
    <t>French</t>
  </si>
  <si>
    <t>Divorced</t>
  </si>
  <si>
    <t>Ahmedabad</t>
  </si>
  <si>
    <t>04</t>
  </si>
  <si>
    <t>February</t>
  </si>
  <si>
    <t>Ireland</t>
  </si>
  <si>
    <t>Widowed</t>
  </si>
  <si>
    <t>Aizwal</t>
  </si>
  <si>
    <t>05</t>
  </si>
  <si>
    <t>March</t>
  </si>
  <si>
    <t>N.Zealand</t>
  </si>
  <si>
    <t>Akola</t>
  </si>
  <si>
    <t>06</t>
  </si>
  <si>
    <t>April</t>
  </si>
  <si>
    <t>Singapore</t>
  </si>
  <si>
    <t>Allahabad</t>
  </si>
  <si>
    <t>07</t>
  </si>
  <si>
    <t>May</t>
  </si>
  <si>
    <t>U.K.</t>
  </si>
  <si>
    <t>Liberian</t>
  </si>
  <si>
    <t>Amritsar</t>
  </si>
  <si>
    <t>08</t>
  </si>
  <si>
    <t>June</t>
  </si>
  <si>
    <t>Other</t>
  </si>
  <si>
    <t>Arkonam</t>
  </si>
  <si>
    <t>09</t>
  </si>
  <si>
    <t>July</t>
  </si>
  <si>
    <t>Norwegian</t>
  </si>
  <si>
    <t>Aurangabad</t>
  </si>
  <si>
    <t>10</t>
  </si>
  <si>
    <t>August</t>
  </si>
  <si>
    <t>Panamanian</t>
  </si>
  <si>
    <t>Baghdogra</t>
  </si>
  <si>
    <t>11</t>
  </si>
  <si>
    <t>September</t>
  </si>
  <si>
    <t>Bangalore</t>
  </si>
  <si>
    <t>12</t>
  </si>
  <si>
    <t>October</t>
  </si>
  <si>
    <t>Bareilly</t>
  </si>
  <si>
    <t>13</t>
  </si>
  <si>
    <t>November</t>
  </si>
  <si>
    <t>Behala</t>
  </si>
  <si>
    <t>14</t>
  </si>
  <si>
    <t>December</t>
  </si>
  <si>
    <t>Belgaum</t>
  </si>
  <si>
    <t>15</t>
  </si>
  <si>
    <t>Bhavnagar</t>
  </si>
  <si>
    <t>16</t>
  </si>
  <si>
    <t>Bhopal</t>
  </si>
  <si>
    <t>17</t>
  </si>
  <si>
    <t>Bhubaneswar</t>
  </si>
  <si>
    <t>18</t>
  </si>
  <si>
    <t>Bhuj</t>
  </si>
  <si>
    <t>19</t>
  </si>
  <si>
    <t>Bilaspur</t>
  </si>
  <si>
    <t>20</t>
  </si>
  <si>
    <t>Calcutta</t>
  </si>
  <si>
    <t>21</t>
  </si>
  <si>
    <t>Calicut</t>
  </si>
  <si>
    <t>22</t>
  </si>
  <si>
    <t>Car Nicobar</t>
  </si>
  <si>
    <t>23</t>
  </si>
  <si>
    <t>Chakulia</t>
  </si>
  <si>
    <t>24</t>
  </si>
  <si>
    <t>Chandigarh</t>
  </si>
  <si>
    <t>25</t>
  </si>
  <si>
    <t>Chennai</t>
  </si>
  <si>
    <t>26</t>
  </si>
  <si>
    <t>Cochin</t>
  </si>
  <si>
    <t>27</t>
  </si>
  <si>
    <t>28</t>
  </si>
  <si>
    <t>Coimbatore</t>
  </si>
  <si>
    <t>29</t>
  </si>
  <si>
    <t>Cooch Behar</t>
  </si>
  <si>
    <t>30</t>
  </si>
  <si>
    <t>Deesa</t>
  </si>
  <si>
    <t>31</t>
  </si>
  <si>
    <t>Dehradun</t>
  </si>
  <si>
    <t>Delhi</t>
  </si>
  <si>
    <t>Dibrugarh</t>
  </si>
  <si>
    <t>Dimapur</t>
  </si>
  <si>
    <t>Dunakonda</t>
  </si>
  <si>
    <t>Dundigul</t>
  </si>
  <si>
    <t>Gaya</t>
  </si>
  <si>
    <t>Goa</t>
  </si>
  <si>
    <t>Gorakhpur</t>
  </si>
  <si>
    <t>Guwahati</t>
  </si>
  <si>
    <t>Gwalior</t>
  </si>
  <si>
    <t>Hyderabad</t>
  </si>
  <si>
    <t>Imphal</t>
  </si>
  <si>
    <t>Indore</t>
  </si>
  <si>
    <t>Jabalpur</t>
  </si>
  <si>
    <t>Jaipur</t>
  </si>
  <si>
    <t>Jammu</t>
  </si>
  <si>
    <t>Jamnagar</t>
  </si>
  <si>
    <t>Jamshedpur</t>
  </si>
  <si>
    <t>Jhansi</t>
  </si>
  <si>
    <t>Jharsuguda</t>
  </si>
  <si>
    <t>Jodhpur</t>
  </si>
  <si>
    <t>Jogbani</t>
  </si>
  <si>
    <t>Jorhat</t>
  </si>
  <si>
    <t>Kailashahar</t>
  </si>
  <si>
    <t>Kamalpur</t>
  </si>
  <si>
    <t>Kandla</t>
  </si>
  <si>
    <t>Kanpur</t>
  </si>
  <si>
    <t>Keshod</t>
  </si>
  <si>
    <t>Khajuraho</t>
  </si>
  <si>
    <t>Khandwa</t>
  </si>
  <si>
    <t>Kolhapur</t>
  </si>
  <si>
    <t>Town</t>
  </si>
  <si>
    <t>Lucknow</t>
  </si>
  <si>
    <t>Ludhiana</t>
  </si>
  <si>
    <t>Madurai</t>
  </si>
  <si>
    <t>Malda</t>
  </si>
  <si>
    <t>Mangalore</t>
  </si>
  <si>
    <t>Mumbai</t>
  </si>
  <si>
    <t>Muzaffarpur</t>
  </si>
  <si>
    <t>Mysore</t>
  </si>
  <si>
    <t>Nagpur</t>
  </si>
  <si>
    <t>Nanded</t>
  </si>
  <si>
    <t>North Lakhimpur</t>
  </si>
  <si>
    <t>Ozar</t>
  </si>
  <si>
    <t>Panagarh</t>
  </si>
  <si>
    <t>Panna</t>
  </si>
  <si>
    <t>Pantnagar</t>
  </si>
  <si>
    <t>Pasighat</t>
  </si>
  <si>
    <t>Pathankot</t>
  </si>
  <si>
    <t>Patna</t>
  </si>
  <si>
    <t>Pondicherry</t>
  </si>
  <si>
    <t>Porbandar</t>
  </si>
  <si>
    <t>Port Blair</t>
  </si>
  <si>
    <t>Prasanthinilayam</t>
  </si>
  <si>
    <t>Pune</t>
  </si>
  <si>
    <t>Raipur</t>
  </si>
  <si>
    <t>Rajahmundry</t>
  </si>
  <si>
    <t>Rajkot</t>
  </si>
  <si>
    <t>Ranchi</t>
  </si>
  <si>
    <t>Ratnagiri</t>
  </si>
  <si>
    <t>Raxaul</t>
  </si>
  <si>
    <t>Rourkela</t>
  </si>
  <si>
    <t>Rupsi</t>
  </si>
  <si>
    <t>Salem</t>
  </si>
  <si>
    <t>Satna</t>
  </si>
  <si>
    <t>Shella</t>
  </si>
  <si>
    <t>Shillong</t>
  </si>
  <si>
    <t>Shimla</t>
  </si>
  <si>
    <t>Sholapur</t>
  </si>
  <si>
    <t>Silchar</t>
  </si>
  <si>
    <t>Srinagar</t>
  </si>
  <si>
    <t>Tambaram</t>
  </si>
  <si>
    <t>Tanjore</t>
  </si>
  <si>
    <t>Tiruchirappalli</t>
  </si>
  <si>
    <t>Tirupati</t>
  </si>
  <si>
    <t>Trivandrum</t>
  </si>
  <si>
    <t>Udaipur</t>
  </si>
  <si>
    <t>Vadodara</t>
  </si>
  <si>
    <t>Varanasi</t>
  </si>
  <si>
    <t>Vijayawada</t>
  </si>
  <si>
    <t>Vishakhapatnam</t>
  </si>
  <si>
    <t>Warangal</t>
  </si>
  <si>
    <t>Yelahanka</t>
  </si>
  <si>
    <t>Middle:</t>
  </si>
  <si>
    <t>Last:</t>
  </si>
  <si>
    <t>Yes</t>
  </si>
  <si>
    <t>No</t>
  </si>
  <si>
    <t>Details confirmed by Interview.</t>
  </si>
  <si>
    <t>Experience confrmd by interview</t>
  </si>
  <si>
    <t xml:space="preserve">&lt;&lt;&lt; click on desired tab/ button to view </t>
  </si>
  <si>
    <t xml:space="preserve"> [ date format - dd/mmm/yy ]</t>
  </si>
  <si>
    <t xml:space="preserve"> [ date format - dd/mmm/yy]</t>
  </si>
  <si>
    <t>Name</t>
  </si>
  <si>
    <t>Birth</t>
  </si>
  <si>
    <t xml:space="preserve">Passport </t>
  </si>
  <si>
    <t>U.S. Visa</t>
  </si>
  <si>
    <t>Nearest Airport / Station</t>
  </si>
  <si>
    <t>Relationship</t>
  </si>
  <si>
    <t>Weight (kgs)</t>
  </si>
  <si>
    <t>Identification Mark on body  [if any]</t>
  </si>
  <si>
    <t>Rank</t>
  </si>
  <si>
    <t>Marital  Status</t>
  </si>
  <si>
    <t>Place of Birth</t>
  </si>
  <si>
    <t>Passport No.</t>
  </si>
  <si>
    <t>Licence  Grade -  [Description]</t>
  </si>
  <si>
    <t>Number</t>
  </si>
  <si>
    <t>Date of Expiry</t>
  </si>
  <si>
    <t xml:space="preserve">Correspondence  Address &amp; Contact Details : </t>
  </si>
  <si>
    <t>Date of Issue</t>
  </si>
  <si>
    <t>Place of Issue</t>
  </si>
  <si>
    <t xml:space="preserve">Date of Issue </t>
  </si>
  <si>
    <t xml:space="preserve">Std. Code </t>
  </si>
  <si>
    <t>Date of  Expiry</t>
  </si>
  <si>
    <t>Seaman Book  [ C.D.C ]</t>
  </si>
  <si>
    <t>Vessel Name</t>
  </si>
  <si>
    <t>Flag</t>
  </si>
  <si>
    <t>Type</t>
  </si>
  <si>
    <t>Dwt</t>
  </si>
  <si>
    <t>Engine</t>
  </si>
  <si>
    <t>Owners Name</t>
  </si>
  <si>
    <t>From</t>
  </si>
  <si>
    <t>To</t>
  </si>
  <si>
    <t>Name of Schools / Colleges Attended</t>
  </si>
  <si>
    <t>City / Country</t>
  </si>
  <si>
    <t>Type of Degree / Diploma / Qualification Received</t>
  </si>
  <si>
    <t>Manning Agts /</t>
  </si>
  <si>
    <t>Phone Number</t>
  </si>
  <si>
    <t>Title</t>
  </si>
  <si>
    <t>Company Name</t>
  </si>
  <si>
    <t>Address</t>
  </si>
  <si>
    <t>Spoken</t>
  </si>
  <si>
    <t>Written</t>
  </si>
  <si>
    <t>Read</t>
  </si>
  <si>
    <t>Normal</t>
  </si>
  <si>
    <t>Nil</t>
  </si>
  <si>
    <t xml:space="preserve">Original Licences/Passport/CDC </t>
  </si>
  <si>
    <t>COMMUNICATION</t>
  </si>
  <si>
    <t>References Checked</t>
  </si>
  <si>
    <t>Permanent  Address  &amp;  Contact Details</t>
  </si>
  <si>
    <t>Date of Birth</t>
  </si>
  <si>
    <t>Rank Applied For :</t>
  </si>
  <si>
    <t>Place &amp; Country:</t>
  </si>
  <si>
    <t>Next of Kin - [ Name , Address &amp; Contact Details]</t>
  </si>
  <si>
    <t xml:space="preserve">A P P L I C A T I O N     F O R M </t>
  </si>
  <si>
    <t>MASTER</t>
  </si>
  <si>
    <t>CH.OFFICER</t>
  </si>
  <si>
    <t>2nd OFFICER</t>
  </si>
  <si>
    <t>3rd OFFICER</t>
  </si>
  <si>
    <t>Dk. CADET</t>
  </si>
  <si>
    <t>RADIO OFF</t>
  </si>
  <si>
    <t>FAO</t>
  </si>
  <si>
    <t>CH. ENGINEER</t>
  </si>
  <si>
    <t>3rd ENGINEER</t>
  </si>
  <si>
    <t>4th ENGINEER</t>
  </si>
  <si>
    <t>2nd ENGINEER</t>
  </si>
  <si>
    <t>El. OFFICER</t>
  </si>
  <si>
    <t>ETO</t>
  </si>
  <si>
    <t>REO</t>
  </si>
  <si>
    <t>5th ENGINEER</t>
  </si>
  <si>
    <t>ENG. CADET</t>
  </si>
  <si>
    <t>BOSUN</t>
  </si>
  <si>
    <t>ABLESEAMAN</t>
  </si>
  <si>
    <t>ORD. SEAMAN</t>
  </si>
  <si>
    <t>TRAINEE  WIPER</t>
  </si>
  <si>
    <t>TRAINEE OS</t>
  </si>
  <si>
    <t>MOTOR MAN</t>
  </si>
  <si>
    <t>OILER</t>
  </si>
  <si>
    <t>WIPER</t>
  </si>
  <si>
    <t>CHIEF COOK</t>
  </si>
  <si>
    <t>MESSMAN /GS</t>
  </si>
  <si>
    <t>FITTER</t>
  </si>
  <si>
    <t>TRAINEE FITTER</t>
  </si>
  <si>
    <t>PUMPMAN</t>
  </si>
  <si>
    <t>GAS ENGINEER</t>
  </si>
  <si>
    <t>TRAINEE  E/O</t>
  </si>
  <si>
    <t>Operational</t>
  </si>
  <si>
    <t>Management</t>
  </si>
  <si>
    <t>Support</t>
  </si>
  <si>
    <t xml:space="preserve"> [ select from dropdown menu ]</t>
  </si>
  <si>
    <t>CANDIDATES SUMMARY OF KNOWLEDGE AND EXPERIENCE  CONTD.</t>
  </si>
  <si>
    <t>Note: Details of any more courses / certificates other than the above may be included  below in box No. 18 - [SUMMARY]</t>
  </si>
  <si>
    <t>Other visa</t>
  </si>
  <si>
    <t>Nat-  ional</t>
  </si>
  <si>
    <t xml:space="preserve"> [ date format - dd-mmm-yy ]</t>
  </si>
  <si>
    <t>U.S Visa</t>
  </si>
  <si>
    <t>Sec.</t>
  </si>
  <si>
    <t>Country</t>
  </si>
  <si>
    <t>City</t>
  </si>
  <si>
    <t>Zip Code</t>
  </si>
  <si>
    <t>State</t>
  </si>
  <si>
    <t>LANGUAGES</t>
  </si>
  <si>
    <t>X</t>
  </si>
  <si>
    <t>[ Please fill as in your passport ]</t>
  </si>
  <si>
    <t>D</t>
  </si>
  <si>
    <r>
      <t xml:space="preserve">PREVIOUS SEA EXP. 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[ </t>
    </r>
    <r>
      <rPr>
        <b/>
        <sz val="8"/>
        <color indexed="8"/>
        <rFont val="Arial"/>
        <family val="2"/>
      </rPr>
      <t>Datewise upto 10 previous vessels in ascending order ] ie : End with your last vessel served</t>
    </r>
  </si>
  <si>
    <r>
      <t xml:space="preserve">EDUCATIONAL BACKGROUND  </t>
    </r>
    <r>
      <rPr>
        <b/>
        <i/>
        <sz val="10"/>
        <color indexed="8"/>
        <rFont val="Arial"/>
        <family val="2"/>
      </rPr>
      <t>[ please include pre-sea training ]</t>
    </r>
  </si>
  <si>
    <r>
      <t xml:space="preserve">Height </t>
    </r>
    <r>
      <rPr>
        <b/>
        <sz val="8"/>
        <color indexed="8"/>
        <rFont val="Arial"/>
        <family val="2"/>
      </rPr>
      <t>(cms)</t>
    </r>
  </si>
  <si>
    <r>
      <t xml:space="preserve">Hair </t>
    </r>
    <r>
      <rPr>
        <b/>
        <sz val="9"/>
        <color indexed="8"/>
        <rFont val="Arial"/>
        <family val="2"/>
      </rPr>
      <t xml:space="preserve"> [colour]</t>
    </r>
  </si>
  <si>
    <r>
      <t xml:space="preserve">Eyes </t>
    </r>
    <r>
      <rPr>
        <b/>
        <sz val="9"/>
        <color indexed="8"/>
        <rFont val="Arial"/>
        <family val="2"/>
      </rPr>
      <t>[colour]</t>
    </r>
  </si>
  <si>
    <r>
      <t>Are you involved in any marine accident/investigations?</t>
    </r>
    <r>
      <rPr>
        <sz val="8"/>
        <color indexed="8"/>
        <rFont val="Arial"/>
        <family val="2"/>
      </rPr>
      <t xml:space="preserve"> [Collision/Grounding/Fire/Pollution]</t>
    </r>
    <r>
      <rPr>
        <sz val="9"/>
        <color indexed="8"/>
        <rFont val="Arial"/>
        <family val="2"/>
      </rPr>
      <t xml:space="preserve">? </t>
    </r>
    <r>
      <rPr>
        <b/>
        <sz val="9"/>
        <color indexed="8"/>
        <rFont val="Arial"/>
        <family val="2"/>
      </rPr>
      <t xml:space="preserve"> If yes please give details</t>
    </r>
  </si>
  <si>
    <r>
      <t xml:space="preserve">Did you suffer any accident which rendered you temporarily and / or partially disabled ? </t>
    </r>
    <r>
      <rPr>
        <b/>
        <sz val="9"/>
        <color indexed="8"/>
        <rFont val="Arial"/>
        <family val="2"/>
      </rPr>
      <t>If yes please give details.</t>
    </r>
  </si>
  <si>
    <r>
      <t xml:space="preserve">Are you currently under medical treatment or taking medication for existing conditions?  </t>
    </r>
    <r>
      <rPr>
        <b/>
        <sz val="9"/>
        <color indexed="8"/>
        <rFont val="Arial"/>
        <family val="2"/>
      </rPr>
      <t>If yes please give details</t>
    </r>
  </si>
  <si>
    <r>
      <t>Seaman Registration No.</t>
    </r>
    <r>
      <rPr>
        <b/>
        <i/>
        <sz val="10"/>
        <color indexed="8"/>
        <rFont val="Arial"/>
        <family val="2"/>
      </rPr>
      <t xml:space="preserve"> [ For Ratings]</t>
    </r>
  </si>
  <si>
    <t>Interviewed by:</t>
  </si>
  <si>
    <t>Additional Comments:</t>
  </si>
  <si>
    <t>ADDITIONAL INFORMATION</t>
  </si>
  <si>
    <t>CARGO'S CARRIED</t>
  </si>
  <si>
    <t>TRADING PATTERN</t>
  </si>
  <si>
    <t>NATIONALITIES SAILED WITH</t>
  </si>
  <si>
    <t>CARGO GEAR'S</t>
  </si>
  <si>
    <t>COMPUTER SKILL</t>
  </si>
  <si>
    <t>MISCELLANEOUS</t>
  </si>
  <si>
    <t>a.</t>
  </si>
  <si>
    <t>b.</t>
  </si>
  <si>
    <t>c.</t>
  </si>
  <si>
    <t>d.</t>
  </si>
  <si>
    <t>e.</t>
  </si>
  <si>
    <t>f.</t>
  </si>
  <si>
    <t>g.</t>
  </si>
  <si>
    <t>REASON FOR LEAVING LAST EMPLOYER</t>
  </si>
  <si>
    <t xml:space="preserve">HOW DID YOU COME TO KNOW ABOUT US? (Please tick the appropriate medium)       </t>
  </si>
  <si>
    <t>Company presentation/seminar</t>
  </si>
  <si>
    <t>Newspaper advertisement</t>
  </si>
  <si>
    <t>G</t>
  </si>
  <si>
    <t>Others (Please specify)</t>
  </si>
  <si>
    <t>Marine Club notice-board</t>
  </si>
  <si>
    <t>C</t>
  </si>
  <si>
    <t>Marine magazine advertisement</t>
  </si>
  <si>
    <t>E</t>
  </si>
  <si>
    <t>F</t>
  </si>
  <si>
    <t>Told by seagoing friend(s)</t>
  </si>
  <si>
    <t>Direct Mail from Company</t>
  </si>
  <si>
    <t>DECLARATION</t>
  </si>
  <si>
    <t>An acknowledgement of this application is received.</t>
  </si>
  <si>
    <t>Please hand in, mail or e-mail your application to:</t>
  </si>
  <si>
    <t>401, Olympia, Hiranandani Gardens, Powai</t>
  </si>
  <si>
    <t xml:space="preserve">Telephone: (022) 5704224         Fax: 91-11- 5704226  </t>
  </si>
  <si>
    <t>208, Oriental House, Gulmohar Enclave Commercial Complex</t>
  </si>
  <si>
    <t>Telephone: (011) 6510111, 6510222       Fax: 91-11-6960222</t>
  </si>
  <si>
    <t>6-A, EGA Trade Centre</t>
  </si>
  <si>
    <t>809, Poonamalle High Road</t>
  </si>
  <si>
    <t>Tel: 91-44-26616007/6407</t>
  </si>
  <si>
    <t>Fax: 91-44-52178054</t>
  </si>
  <si>
    <r>
      <t>Mumbai</t>
    </r>
    <r>
      <rPr>
        <sz val="10"/>
        <color indexed="8"/>
        <rFont val="Arial"/>
        <family val="2"/>
      </rPr>
      <t xml:space="preserve"> - 400 076 </t>
    </r>
  </si>
  <si>
    <r>
      <t xml:space="preserve">New Delhi </t>
    </r>
    <r>
      <rPr>
        <sz val="10"/>
        <color indexed="8"/>
        <rFont val="Arial"/>
        <family val="2"/>
      </rPr>
      <t>–110 049</t>
    </r>
  </si>
  <si>
    <r>
      <t xml:space="preserve">Kilpauk, </t>
    </r>
    <r>
      <rPr>
        <b/>
        <sz val="10"/>
        <color indexed="8"/>
        <rFont val="Arial"/>
        <family val="2"/>
      </rPr>
      <t>Chennai</t>
    </r>
    <r>
      <rPr>
        <sz val="10"/>
        <color indexed="8"/>
        <rFont val="Arial"/>
        <family val="2"/>
      </rPr>
      <t xml:space="preserve"> 600 010</t>
    </r>
  </si>
  <si>
    <t>CONTACTS OF SENIOR OFFICERS SAILED WITH FOR REFERENCE CHECK (NAME &amp; PHONE  NUMBER)</t>
  </si>
  <si>
    <r>
      <t xml:space="preserve">Kindly affix a regular &amp; 
recent passport size 
</t>
    </r>
    <r>
      <rPr>
        <b/>
        <sz val="8"/>
        <color indexed="8"/>
        <rFont val="Arial"/>
        <family val="2"/>
      </rPr>
      <t>PHOTOGRAPH .</t>
    </r>
  </si>
  <si>
    <t>Date :</t>
  </si>
  <si>
    <t>fb1 is the row number</t>
  </si>
  <si>
    <r>
      <t>Membership No.</t>
    </r>
    <r>
      <rPr>
        <b/>
        <i/>
        <sz val="10"/>
        <color indexed="8"/>
        <rFont val="Arial"/>
        <family val="2"/>
      </rPr>
      <t xml:space="preserve"> [ For Officers]</t>
    </r>
  </si>
  <si>
    <t>Bhp</t>
  </si>
  <si>
    <t>UMS</t>
  </si>
  <si>
    <t>TEUs</t>
  </si>
  <si>
    <t>ZipCode</t>
  </si>
  <si>
    <t>Family/NOK/Emergency Contact</t>
  </si>
  <si>
    <t>GRT</t>
  </si>
  <si>
    <t xml:space="preserve">UNION MEMBERSHIP DETAILS </t>
  </si>
  <si>
    <t>INDOS Number</t>
  </si>
  <si>
    <t>Date Of Availability:</t>
  </si>
  <si>
    <t>SIGNATURE OF APPLICANT</t>
  </si>
  <si>
    <t>[date format - dd/mmm/yy ]</t>
  </si>
  <si>
    <t xml:space="preserve"> [ date format - mmm/yyyy ]</t>
  </si>
  <si>
    <t>[ select from dropdown menu ]</t>
  </si>
  <si>
    <t>[ date format - dd-mmm-yy ]</t>
  </si>
  <si>
    <t>ENGLISH</t>
  </si>
  <si>
    <t>Issuing Authority</t>
  </si>
  <si>
    <t>Issuing Country</t>
  </si>
  <si>
    <t xml:space="preserve">Application form not validated </t>
  </si>
  <si>
    <t>will be rejected</t>
  </si>
  <si>
    <r>
      <t>SUMMARY OF KNOWLEDGE AND EXPERIENCE ACQUIRED [</t>
    </r>
    <r>
      <rPr>
        <b/>
        <i/>
        <sz val="10"/>
        <color indexed="8"/>
        <rFont val="Arial"/>
        <family val="2"/>
      </rPr>
      <t xml:space="preserve">Give a brief resume of your Career and Experience at Sea, e.g. Type of Ships, Engines, Specific Trades (E.G. ICE / Lighterage etc.), 
reactivation, New Buildings, Shore Experience, Computer Knowledge etc.]  
</t>
    </r>
  </si>
  <si>
    <r>
      <t xml:space="preserve">Place of Issue </t>
    </r>
    <r>
      <rPr>
        <b/>
        <sz val="9"/>
        <color indexed="8"/>
        <rFont val="Arial"/>
        <family val="2"/>
      </rPr>
      <t>(Country)</t>
    </r>
  </si>
  <si>
    <t>I certify that the details given by me in filling up this form are true, complete, and correct to best of my knowledge and belief. I understand that any misrepresentation or material omission made in this application     form or other    documents submitted to West Asia Maritime Ltd may renders me liable for termination or dismissal.</t>
  </si>
  <si>
    <r>
      <t xml:space="preserve">                 </t>
    </r>
    <r>
      <rPr>
        <b/>
        <sz val="18"/>
        <color indexed="8"/>
        <rFont val="Times New Roman"/>
        <family val="1"/>
      </rPr>
      <t>SeaTeam Management ( India) Pvt Ltd.</t>
    </r>
  </si>
  <si>
    <t>$AC$2:$AC$141</t>
  </si>
  <si>
    <t>2ND COOK</t>
  </si>
  <si>
    <t>2ND ENGINEER</t>
  </si>
  <si>
    <t>2ND OFFICER</t>
  </si>
  <si>
    <t>3RD ENGINEER</t>
  </si>
  <si>
    <t>3RD OFFICER</t>
  </si>
  <si>
    <t>4TH ENGINEER</t>
  </si>
  <si>
    <t>4TH OFFICER</t>
  </si>
  <si>
    <t>5TH ENGINEER</t>
  </si>
  <si>
    <t>6 ENG FITTER</t>
  </si>
  <si>
    <t>6 ENG FITTER / PUMPMAN</t>
  </si>
  <si>
    <t>6 ENG PUMPMAN</t>
  </si>
  <si>
    <t>ABLE BODIED SEAMAN</t>
  </si>
  <si>
    <t>ADDITIONAL 2/ENG</t>
  </si>
  <si>
    <t>ADDITIONAL 2/OFF</t>
  </si>
  <si>
    <t>ADDITIONAL 3/ENG</t>
  </si>
  <si>
    <t>ADDITIONAL 3/OFF</t>
  </si>
  <si>
    <t>ADDITIONAL 4/ENG</t>
  </si>
  <si>
    <t>ADDITIONAL AB</t>
  </si>
  <si>
    <t>ADDITIONAL BOSUN</t>
  </si>
  <si>
    <t>ADDITIONAL C/ENG</t>
  </si>
  <si>
    <t>ADDITIONAL C/OFF</t>
  </si>
  <si>
    <t>ADDITIONAL ELEC</t>
  </si>
  <si>
    <t>ADDITIONAL FITTER</t>
  </si>
  <si>
    <t>ADDITIONAL GP</t>
  </si>
  <si>
    <t>ADDITIONAL MASTER</t>
  </si>
  <si>
    <t>ADDITIONAL MOTORMAN</t>
  </si>
  <si>
    <t>ADDITIONAL OS</t>
  </si>
  <si>
    <t>ADDITIONAL WIPER</t>
  </si>
  <si>
    <t>ADMINISTRATOR</t>
  </si>
  <si>
    <t>ASSISTANT PUMPMAN</t>
  </si>
  <si>
    <t>ASSISTANT PURSER</t>
  </si>
  <si>
    <t>ASST ELECTICAL ENGINEER</t>
  </si>
  <si>
    <t>ASST MAINTENANCE SUPRV.</t>
  </si>
  <si>
    <t>ASST. STOREKEEPER</t>
  </si>
  <si>
    <t>ASST.ENGINE ROOM SUPRV.</t>
  </si>
  <si>
    <t>CARGO OPERATOR</t>
  </si>
  <si>
    <t>CARGO SUPERVISOR</t>
  </si>
  <si>
    <t>CARPENTER</t>
  </si>
  <si>
    <t>CHEMIST</t>
  </si>
  <si>
    <t>CHIEF ENGINEER</t>
  </si>
  <si>
    <t>CHIEF OFFICER</t>
  </si>
  <si>
    <t>DECK BOY</t>
  </si>
  <si>
    <t>DECK CADET</t>
  </si>
  <si>
    <t>DECK TRAINEE</t>
  </si>
  <si>
    <t>DOCTOR</t>
  </si>
  <si>
    <t>ELECT ASSISTANT</t>
  </si>
  <si>
    <t>ELECTR. INSTRMNT. TECH</t>
  </si>
  <si>
    <t>ELECTRICAL ENG. CADET</t>
  </si>
  <si>
    <t>ELECTRICAL ENGINEER</t>
  </si>
  <si>
    <t>ELECTRICAL OFFICER</t>
  </si>
  <si>
    <t>ENGINE BOY</t>
  </si>
  <si>
    <t>ENGINE CADET</t>
  </si>
  <si>
    <t>ENGINE ROOM SUPERVISOR</t>
  </si>
  <si>
    <t>FIREMAN</t>
  </si>
  <si>
    <t>FITTER (DECK)</t>
  </si>
  <si>
    <t>FITTER (ENGINE)</t>
  </si>
  <si>
    <t>FLEET MANAGER (TECHINCAL)</t>
  </si>
  <si>
    <t>FLEET PERSONNEL DIRECTOR</t>
  </si>
  <si>
    <t>FLEET PERSONNEL MANAGER</t>
  </si>
  <si>
    <t>G/ENG ASSISTANT</t>
  </si>
  <si>
    <t>GAS COMPRESSOR TECH</t>
  </si>
  <si>
    <t>GENERAL MANAGER</t>
  </si>
  <si>
    <t>GP I (E)</t>
  </si>
  <si>
    <t>GP OPERATOR</t>
  </si>
  <si>
    <t>GP TR (C)</t>
  </si>
  <si>
    <t>GP TR (D)</t>
  </si>
  <si>
    <t>GP TR (E)</t>
  </si>
  <si>
    <t>GP TRAINEE/CLEANER</t>
  </si>
  <si>
    <t>HOTEL ENGINEER</t>
  </si>
  <si>
    <t>INSTRUCTOR</t>
  </si>
  <si>
    <t>INSTRUMENT SUPERVISOR</t>
  </si>
  <si>
    <t>JUNIOR CHIEF OFF</t>
  </si>
  <si>
    <t>JUNIOR ELECTRICIAN</t>
  </si>
  <si>
    <t>JUNIOR ENGINEER</t>
  </si>
  <si>
    <t>JUNIOR OFFICER</t>
  </si>
  <si>
    <t>KEY AB</t>
  </si>
  <si>
    <t>LABORATORY TECHNICIAN</t>
  </si>
  <si>
    <t>LAUNDRYMAN</t>
  </si>
  <si>
    <t>MAINTENANCE OPERATOR</t>
  </si>
  <si>
    <t>MAINTENANCE SUPERVISOR</t>
  </si>
  <si>
    <t>MAINTENANCE TEAM AB</t>
  </si>
  <si>
    <t>MAINTENANCE TEAM BOSUN</t>
  </si>
  <si>
    <t>MAINTENANCE TEAM COOK</t>
  </si>
  <si>
    <t>MAINTENANCE TEAM FITTER</t>
  </si>
  <si>
    <t>MAINTENANCE TEAM MOTORMAN</t>
  </si>
  <si>
    <t>MAINTENANCE TEAM OS</t>
  </si>
  <si>
    <t>MAINTENANCE TEAM WIPER</t>
  </si>
  <si>
    <t>MAINTENANCE/REPAIR</t>
  </si>
  <si>
    <t>MANAGING DIRECTOR</t>
  </si>
  <si>
    <t>MATERIAL COORDINATOR</t>
  </si>
  <si>
    <t>MECHANIC</t>
  </si>
  <si>
    <t>MECHANICAL TECHNICIAN</t>
  </si>
  <si>
    <t>MEDICAL OFFICER</t>
  </si>
  <si>
    <t>MESSBOY</t>
  </si>
  <si>
    <t>MESSMAN</t>
  </si>
  <si>
    <t>MOTORMAN</t>
  </si>
  <si>
    <t>NEW BLDG SUPERVISOR</t>
  </si>
  <si>
    <t>ORDINARY SEAMAN</t>
  </si>
  <si>
    <t>PCO</t>
  </si>
  <si>
    <t>PRESIDENT</t>
  </si>
  <si>
    <t>PRODUCTION OPERATOR</t>
  </si>
  <si>
    <t>PRODUCTION SUPERINTENDENT</t>
  </si>
  <si>
    <t>PRODUCTION SUPERVISOR</t>
  </si>
  <si>
    <t>PRODUCTION TECHNICIAN</t>
  </si>
  <si>
    <t>PURSER</t>
  </si>
  <si>
    <t>RADIO MEDIC</t>
  </si>
  <si>
    <t>RADIO OFFICER</t>
  </si>
  <si>
    <t>REEFER ELECT ENGINEER</t>
  </si>
  <si>
    <t>RIDING CREW</t>
  </si>
  <si>
    <t>RIDING FITTER</t>
  </si>
  <si>
    <t>ROUGH NECK</t>
  </si>
  <si>
    <t>ROUSTABOUT</t>
  </si>
  <si>
    <t>SEN GAS COMPRESSOR TECH</t>
  </si>
  <si>
    <t>SENIOR CARGO OPERATOR</t>
  </si>
  <si>
    <t>SENIOR INSTRUCTOR</t>
  </si>
  <si>
    <t>SENIOR STOREKEEPER</t>
  </si>
  <si>
    <t>SID DIRECTOR</t>
  </si>
  <si>
    <t>SID MANAGER</t>
  </si>
  <si>
    <t>SID SUPERINTENDENT</t>
  </si>
  <si>
    <t>STEWARD</t>
  </si>
  <si>
    <t>STOREKEEPER</t>
  </si>
  <si>
    <t>TECHINICAL SUPERINTENTENT</t>
  </si>
  <si>
    <t>TECHNICAL DIRECTOR</t>
  </si>
  <si>
    <t>TRAINEE MARINE ENGINEER</t>
  </si>
  <si>
    <t>TRAINEE NAVIGATING OFF</t>
  </si>
  <si>
    <t>TRAINEE PCO</t>
  </si>
  <si>
    <t>TRAINEE RADIO OFFICER</t>
  </si>
  <si>
    <t>TRAINEE STOREKEEPER</t>
  </si>
  <si>
    <t>TRAINING SUPERINTENDENT</t>
  </si>
  <si>
    <t>TURNER</t>
  </si>
  <si>
    <t>VICE PRESIDENT</t>
  </si>
  <si>
    <t>WELDER</t>
  </si>
  <si>
    <t>WORKBOAT DRIVER</t>
  </si>
  <si>
    <t>$AD$2:$AD$74</t>
  </si>
  <si>
    <t>2. ENG - ENDORSEMENT I/10.1</t>
  </si>
  <si>
    <t>2. ENG - LIMITED</t>
  </si>
  <si>
    <t>2. ENG - TRANSITIONAL I/10.5</t>
  </si>
  <si>
    <t>2. OFF - ENDORSEMENT I/10.1</t>
  </si>
  <si>
    <t>2. OFF - LIMITED</t>
  </si>
  <si>
    <t>2. OFF - TRANSITIONAL I/10.5</t>
  </si>
  <si>
    <t>3. ENG - ENDORSEMENT I/10.1</t>
  </si>
  <si>
    <t>3. ENG - LIMITED</t>
  </si>
  <si>
    <t>3. ENG - TRANSITIONAL I/10.5</t>
  </si>
  <si>
    <t>3. OFF - ENDORSEMENT I/10.1</t>
  </si>
  <si>
    <t>3. OFF - LIMITED</t>
  </si>
  <si>
    <t>3. OFF - TRANSITIONAL I/10.5</t>
  </si>
  <si>
    <t>4. ENG - ENDORSEMENT I/10.1</t>
  </si>
  <si>
    <t>4. ENG - LIMITED</t>
  </si>
  <si>
    <t>4. ENG - TRANSITIONAL I/10.5</t>
  </si>
  <si>
    <t>AB</t>
  </si>
  <si>
    <t>AB/MM CERTIFICATE</t>
  </si>
  <si>
    <t>CATERING RAT.- COOK</t>
  </si>
  <si>
    <t>CATERING RAT.- STEWARD</t>
  </si>
  <si>
    <t>CERT. OF PROFICIENCY - SSO</t>
  </si>
  <si>
    <t>CH.ENG - ENDORSEMENT I/10.1</t>
  </si>
  <si>
    <t>CH.ENG - LIMITED</t>
  </si>
  <si>
    <t>CH.ENG - TRANSITIONAL I/10.5</t>
  </si>
  <si>
    <t>CH.OFF - ENDORSEMENT I/10.1</t>
  </si>
  <si>
    <t>CH.OFF - LIMITED</t>
  </si>
  <si>
    <t>CH.OFF - TRANSITIONAL I/10.5</t>
  </si>
  <si>
    <t>CLASS 1 DECK</t>
  </si>
  <si>
    <t>CLASS 1 MOTOR</t>
  </si>
  <si>
    <t>CLASS 1 STEAM</t>
  </si>
  <si>
    <t>CLASS 1 STEAM+MOTOR</t>
  </si>
  <si>
    <t>CLASS 2 DECK</t>
  </si>
  <si>
    <t>CLASS 2 MOTOR</t>
  </si>
  <si>
    <t>CLASS 2 STEAM</t>
  </si>
  <si>
    <t>CLASS 2 STEAM+MOTOR</t>
  </si>
  <si>
    <t>CLASS 3 DECK</t>
  </si>
  <si>
    <t>CLASS 3 MOTOR</t>
  </si>
  <si>
    <t>CLASS 3 STEAM</t>
  </si>
  <si>
    <t>CLASS 3 STEAM+MOTOR</t>
  </si>
  <si>
    <t>CLASS 4 DECK</t>
  </si>
  <si>
    <t>CLASS 4 MOTOR</t>
  </si>
  <si>
    <t>CLASS 4 MOTOR (PART A)</t>
  </si>
  <si>
    <t>CLASS 4 STEAM</t>
  </si>
  <si>
    <t>CLASS 4 STEAM+MOTOR</t>
  </si>
  <si>
    <t>DCE (GAS)</t>
  </si>
  <si>
    <t>DCE (PETROLEUM)</t>
  </si>
  <si>
    <t>DCE(CHEMICAL)</t>
  </si>
  <si>
    <t>DECK RATING</t>
  </si>
  <si>
    <t>ELECT/ER WATCHSTANDER</t>
  </si>
  <si>
    <t>ELECTRICIAN</t>
  </si>
  <si>
    <t>ENGINE RATING</t>
  </si>
  <si>
    <t>GMDSS ENDORSEMENT I/10.1</t>
  </si>
  <si>
    <t>GMDSS RADIO OPERATOR IV/2</t>
  </si>
  <si>
    <t>GMDSS TRANSITIONAL I/10.1</t>
  </si>
  <si>
    <t>GP TRAINEE</t>
  </si>
  <si>
    <t>INTERNAL AUDITORS COURSE</t>
  </si>
  <si>
    <t>JR OS</t>
  </si>
  <si>
    <t>MASTER - ENDORSEMENT I/10.1</t>
  </si>
  <si>
    <t>MASTER - LIMITED</t>
  </si>
  <si>
    <t>MASTER - TRANSITIONAL I/10.5</t>
  </si>
  <si>
    <t>OS</t>
  </si>
  <si>
    <t>PASSENGER SHIPS ENDORSEMENT A-V/3</t>
  </si>
  <si>
    <t>QUALFD. DECK RAT.- AB</t>
  </si>
  <si>
    <t>QUALFD. ENGINE RAT.- MOTORMAN</t>
  </si>
  <si>
    <t>QUALFD. GENERAL PURPOSE RATING</t>
  </si>
  <si>
    <t>RADIO TELEPHONE OPERATOR</t>
  </si>
  <si>
    <t>REFRIGERATION OFFICER</t>
  </si>
  <si>
    <t>RTO-GENERAL</t>
  </si>
  <si>
    <t>$AE$2:$AE$218</t>
  </si>
  <si>
    <t>ABS CONTINUOUS SURVEY</t>
  </si>
  <si>
    <t>ACCIDENT INVESTIGATION</t>
  </si>
  <si>
    <t>ADVANCE REFRIGERATION AND AIRCONDITIONING</t>
  </si>
  <si>
    <t>ADVANCED ELECTRONICS</t>
  </si>
  <si>
    <t>ADVANCED FIREFIGHTING A-VI/3</t>
  </si>
  <si>
    <t>AMOS-D</t>
  </si>
  <si>
    <t>AMOS-D PLANNED MAINTENANCE</t>
  </si>
  <si>
    <t>AMOS-WIN</t>
  </si>
  <si>
    <t>ARPA A-II/1</t>
  </si>
  <si>
    <t>ASSERTIVENESS SKILLS DEVELOPMENT PROGRAMME</t>
  </si>
  <si>
    <t>AUTOMATIC IDENTIFICATION SYSTEM</t>
  </si>
  <si>
    <t>AUTOMATION FOR DECK OFFICERS</t>
  </si>
  <si>
    <t>AUXILIARY MACHINERY SYSTEM</t>
  </si>
  <si>
    <t>BASIC ELECTRONICS</t>
  </si>
  <si>
    <t>BASIC FIREFIGHTING</t>
  </si>
  <si>
    <t>BASIC REFRIGERATION AND AIRCONDITIONING</t>
  </si>
  <si>
    <t>BASIC SAFETY TRAINING AND INSTRUCTION</t>
  </si>
  <si>
    <t>BASIC SAFETY TRAINING A-VI/1 2.1.1-4</t>
  </si>
  <si>
    <t>BEHAVIOUR BASED SAFETY AWARENESS COURSE"</t>
  </si>
  <si>
    <t>BEING AUDITED</t>
  </si>
  <si>
    <t>BRIDGE RESOURCE MANAGEMENT</t>
  </si>
  <si>
    <t>BRIDGE TEAM MANAGEMENT</t>
  </si>
  <si>
    <t>BULK CARRIER SAFETY</t>
  </si>
  <si>
    <t>BULK CARRIER SAFETY COURSE</t>
  </si>
  <si>
    <t>BUNKERS &amp; BUNKERING PROCEDURES</t>
  </si>
  <si>
    <t>BV CONTINUOUS SURVEY</t>
  </si>
  <si>
    <t>BV CONTINUOUS SURVEYS - DELETED</t>
  </si>
  <si>
    <t>CARGO HANDLING &amp; CARE OF CARGO</t>
  </si>
  <si>
    <t>CATERING MANAGEMENT/ADMINISTRATION</t>
  </si>
  <si>
    <t>CENTRIFUGAL PUMPS COURSE</t>
  </si>
  <si>
    <t>CETS / SETS TEST RESULTS</t>
  </si>
  <si>
    <t>CHART CORRECTION</t>
  </si>
  <si>
    <t>CHEMICAL MEDICAL</t>
  </si>
  <si>
    <t>CHEMICAL TANKER FAMILIARIZATION</t>
  </si>
  <si>
    <t>CHIEF COOK UPGRADING</t>
  </si>
  <si>
    <t>COLLISION REGULATIONS</t>
  </si>
  <si>
    <t>COMMERCIAL AWARENESS</t>
  </si>
  <si>
    <t>COMPUTER FAMILIARIZATION</t>
  </si>
  <si>
    <t>CONTROL ENGINEERING</t>
  </si>
  <si>
    <t>COOKERY CERIFICATE</t>
  </si>
  <si>
    <t>CRANE OPERATOR</t>
  </si>
  <si>
    <t>CREW ORIENTATION/TRAINING SEMINAR</t>
  </si>
  <si>
    <t>CRUDE OIL WASHING (COW)</t>
  </si>
  <si>
    <t>CRUDE OIL WASHING(COW)</t>
  </si>
  <si>
    <t>DANGEROUS CARGO BULK         B-V/C</t>
  </si>
  <si>
    <t>DANGEROUS CARGO PACKAGED     B-V/B / CFR 49</t>
  </si>
  <si>
    <t>DANGEROUS CARGO TRANSPORTATION</t>
  </si>
  <si>
    <t>DECK WATCHKEEPING CERTIFICATE</t>
  </si>
  <si>
    <t>DIAGNOSTIC TURBO DIESEL ENGINE SIMULATION</t>
  </si>
  <si>
    <t>DIPLOMA-ELECT ENG</t>
  </si>
  <si>
    <t>DISCIPLINARY PROCEDURES</t>
  </si>
  <si>
    <t>DNV CONTAINER SHIP-HULL INSPECTION</t>
  </si>
  <si>
    <t>DNV CONTINUOUS SURVEY</t>
  </si>
  <si>
    <t>EAE (ENGINE AUTOMATION ELECTRICAL)</t>
  </si>
  <si>
    <t>EAH (ENGINE AUTOMATION HYDRAULIC)</t>
  </si>
  <si>
    <t>EAP (ENGINE AUTOMATION PNEUMATIC)</t>
  </si>
  <si>
    <t>EAR (ENGINE AUTOMATION REFRIGERATION)</t>
  </si>
  <si>
    <t>ECDIS</t>
  </si>
  <si>
    <t>EFFICIENT DECK HAND</t>
  </si>
  <si>
    <t>ELECTR. EQUIPMENT / SCHEMATICS</t>
  </si>
  <si>
    <t>ELECTRONIC CHART DISPLAY SYSTEMS</t>
  </si>
  <si>
    <t>ELECTRONIC NAV SYSTEM</t>
  </si>
  <si>
    <t>ELECTRONICS COURSE</t>
  </si>
  <si>
    <t>ELEMENTARY FIRST AID A-VI/1 2.1.3</t>
  </si>
  <si>
    <t>ENGINE AUTOMATION CONTROLLERS</t>
  </si>
  <si>
    <t>ENGINE AUTOMATION PROGRAMMABLE LOGIC CONTROLLERS</t>
  </si>
  <si>
    <t>ENGINE AUTOMATON ELECTRONICS</t>
  </si>
  <si>
    <t>ENGINE COURSE(B+W MC/SMC)</t>
  </si>
  <si>
    <t>ENGINE ROOM MANAGEMENT</t>
  </si>
  <si>
    <t>ENGINE ROOM MANAGEMENT (SUPPORT LEVEL)</t>
  </si>
  <si>
    <t>ENGINE ROOM WASTE MNGT SYSTEM</t>
  </si>
  <si>
    <t>ENGINE SIMULATOR COURSE</t>
  </si>
  <si>
    <t>ENGINE TEAM MNGMNT.</t>
  </si>
  <si>
    <t>ENGINE WATCHKEEPING CERT</t>
  </si>
  <si>
    <t>ENVIRONMENTAL OFFICER TRAINING COURSE</t>
  </si>
  <si>
    <t>ETO (HND)</t>
  </si>
  <si>
    <t>FIRE PREVENTION / FIGHTING A-VI/1 2.1.2</t>
  </si>
  <si>
    <t>FITTER UPGRADING</t>
  </si>
  <si>
    <t>FLEET PORTAGE BILL</t>
  </si>
  <si>
    <t>FRAMO CARGO SYSTEM COURSE</t>
  </si>
  <si>
    <t>GAS MEASURING INSTRUMENTS CALIBRATION AND LIMITATIONS</t>
  </si>
  <si>
    <t>GAS TANKER FAMILIARIZATION</t>
  </si>
  <si>
    <t>GEN. TANKER FAMILIARIZATION A-V/1 1</t>
  </si>
  <si>
    <t>GENERAL VESSEL MANAGEMENT</t>
  </si>
  <si>
    <t>GL CONTINUOUS SURVEY</t>
  </si>
  <si>
    <t>GLOBAL MARITIME DISTRESS &amp; SAFETY SYSTEM IV/2</t>
  </si>
  <si>
    <t>HAZMAT</t>
  </si>
  <si>
    <t>HELICOPTER DITCHING COURSE</t>
  </si>
  <si>
    <t>HELICOPTER UNDER WATER ESCAPE TRAINING</t>
  </si>
  <si>
    <t>HYDRAULICS/PNEUMATICS</t>
  </si>
  <si>
    <t>INDUSTRIAL MNGT COURSE</t>
  </si>
  <si>
    <t>INERT GAS</t>
  </si>
  <si>
    <t>INMARSAT</t>
  </si>
  <si>
    <t>INMARSATCOM AND GMDSS</t>
  </si>
  <si>
    <t>INTERNAL AUDITOR</t>
  </si>
  <si>
    <t>INTERNATIONAL MARITIME SATELITE COMMUNICATION</t>
  </si>
  <si>
    <t>INTRODUCTION TO MARINE ELECTROTECHNOLOGY</t>
  </si>
  <si>
    <t>ISM FAMILIARISATION</t>
  </si>
  <si>
    <t>ISM-CODE DOCUMENT CONTROL</t>
  </si>
  <si>
    <t>ISM-CODE INTRODUCTION</t>
  </si>
  <si>
    <t>ISO 9001:2000</t>
  </si>
  <si>
    <t>ISPS AWARENESS</t>
  </si>
  <si>
    <t>ISPS FAM. COURSE</t>
  </si>
  <si>
    <t>ISPS FAMILIARISATION COURSE</t>
  </si>
  <si>
    <t>LATHE MACHINE</t>
  </si>
  <si>
    <t>LBOR (LIFEBOAT ON LOAD RELEASE GEAR AWARENESS)</t>
  </si>
  <si>
    <t>LIFEBOAT ON-LOAD RELEASE SYSTEMS</t>
  </si>
  <si>
    <t>LIQUEFIED GAS CARRIER SAFETY COURSE</t>
  </si>
  <si>
    <t>LIQUID CARGO HANDLING SIMULATOR</t>
  </si>
  <si>
    <t>LOSS PREVENTION / INCIDENT INVESTIGATION</t>
  </si>
  <si>
    <t>LR  CONTINUOUS SURVEY</t>
  </si>
  <si>
    <t>MAIN ENGINE MANUFACTURER</t>
  </si>
  <si>
    <t>MARINE COMM COURSE</t>
  </si>
  <si>
    <t>MARINE COOLING SYSTEMS</t>
  </si>
  <si>
    <t>MARINE LUBRICATING SYSTEMS</t>
  </si>
  <si>
    <t>MARINE METEOROLOGY CERTIFICATE</t>
  </si>
  <si>
    <t>MARINE POLLUTION</t>
  </si>
  <si>
    <t>MARINE RESOURCE MANAGEMENT</t>
  </si>
  <si>
    <t>MARITIME ENGLISH ADVANCED</t>
  </si>
  <si>
    <t>MARITIME ENGLISH BASIC</t>
  </si>
  <si>
    <t>MARITIME LAW FOR SHIP OFFICERS</t>
  </si>
  <si>
    <t>MARITIME LEGISLATION</t>
  </si>
  <si>
    <t>MAR-OS</t>
  </si>
  <si>
    <t>MARPOL I</t>
  </si>
  <si>
    <t>MARPOL II</t>
  </si>
  <si>
    <t>MASTERS ROLE IN COLLECTING EVIDENCE</t>
  </si>
  <si>
    <t>MEDICAL CARE                 A-VI/4 4-6</t>
  </si>
  <si>
    <t>MEDICAL FIRST AID            A-VI/4 1-3</t>
  </si>
  <si>
    <t>MEDICARE ASSISTANT VI/4</t>
  </si>
  <si>
    <t>MEDICARE PIC {VI/4}</t>
  </si>
  <si>
    <t>MESSMAN/STEWARD COURSE</t>
  </si>
  <si>
    <t>MRM REFRESHER COURSE</t>
  </si>
  <si>
    <t>NATIONAL POLLUTANT DISCHARGE ELIMINATION SYSTEM OF USEPA</t>
  </si>
  <si>
    <t>NIS EXEMPTION CERT</t>
  </si>
  <si>
    <t>NIS FAMILIARIZATION COURSE</t>
  </si>
  <si>
    <t>NKK CONTINUOUS SURVEY</t>
  </si>
  <si>
    <t>NOR CONTROL</t>
  </si>
  <si>
    <t>OFFSHORE CRANE OPERATOR STAGE 1+2</t>
  </si>
  <si>
    <t>OIL TANKER FAMILIARIZATION</t>
  </si>
  <si>
    <t>OPA'90</t>
  </si>
  <si>
    <t>OVERTIME MANAGEMENT</t>
  </si>
  <si>
    <t>PADAMS</t>
  </si>
  <si>
    <t>PASS CRISIS MANAGEMENT TRNG. A-V/3 5</t>
  </si>
  <si>
    <t>PASS CROWD MANAGEMENT TRNG.  A-V/3 1</t>
  </si>
  <si>
    <t>PASS FAMILIARIZATION TRNG.   A-V/3 2</t>
  </si>
  <si>
    <t>PASS PAX SAFETY TRNG.        A-V/3 4</t>
  </si>
  <si>
    <t>PASS SAFETY TRNG.            A-V/3 4</t>
  </si>
  <si>
    <t>PASS VSL COMPREHENSIVE TRNG. A-V/3 1-5</t>
  </si>
  <si>
    <t>PASSAGE PLANNING</t>
  </si>
  <si>
    <t>PCC/PCTC O.V.H. COURSE</t>
  </si>
  <si>
    <t>PERS. SAFETY &amp; SOCIAL RESP.  A-VI/1 2.1.4</t>
  </si>
  <si>
    <t>PERSONAL COMPUTER ADVANCED</t>
  </si>
  <si>
    <t>PERSONAL COMPUTER BASIC</t>
  </si>
  <si>
    <t>PERSONAL SURVIVAL            A-VI/1 2.1.1</t>
  </si>
  <si>
    <t>PPSA (PRE-JOINING PERSONAL SAFETY AWARENESS)</t>
  </si>
  <si>
    <t>PRE-DEPARTURE BRIEFING</t>
  </si>
  <si>
    <t>PRE-SEA TRAINING</t>
  </si>
  <si>
    <t>PROFICIENCY FAST RESC. BOATS A-VI/2 5-8</t>
  </si>
  <si>
    <t>PROFICIENCY SURVIVAL CRAFT AND RESCUE BOATS A-VI/2 1-4</t>
  </si>
  <si>
    <t>PSSR</t>
  </si>
  <si>
    <t>RADAR OBSERVATION AND PLOTTING AND SIMULATOR</t>
  </si>
  <si>
    <t>RADAR SIMULATOR</t>
  </si>
  <si>
    <t>RADAR, ARPA &amp; NAVIGATION SIMULATOR (RANSCO)</t>
  </si>
  <si>
    <t>RADIO TELEPHONE OPERATOR COURSE</t>
  </si>
  <si>
    <t>RECORD MAINTENANCE SYSTEMS</t>
  </si>
  <si>
    <t>REFRESHER AND UPDATING TRAINING</t>
  </si>
  <si>
    <t>REFRESHER COURSE FOR DECK RATING</t>
  </si>
  <si>
    <t>REQUISITION APPLICATION (RQA)</t>
  </si>
  <si>
    <t>REVALIDATION COURSE</t>
  </si>
  <si>
    <t>RORO CRISIS MANAGEMENT TRNG. A-V/2 5</t>
  </si>
  <si>
    <t>RORO CROWD MANAGEMENT TRNG.  A-V/2 1</t>
  </si>
  <si>
    <t>RORO FAMILIARIZATION TRNG.   A-V/2 2</t>
  </si>
  <si>
    <t>RORO PAX, CARGO, HULL TRNG.  A-V/2 4</t>
  </si>
  <si>
    <t>RORO SAFETY TRNG.            A-V/2 3</t>
  </si>
  <si>
    <t>RORO/PAX COMPREHENSIVE TRNG. A-V/2 1-5</t>
  </si>
  <si>
    <t>SAFETY AND QUALITY TRAINING</t>
  </si>
  <si>
    <t>SAFETY EQPMNT. MAINTENANCE / RECORDING/INSPECTION</t>
  </si>
  <si>
    <t>SAFETY INCIDENT REPORTING &amp; INVESTIGATION SYSTEM - SIRIS</t>
  </si>
  <si>
    <t>SAFETY MANAGEMENT SYSTEM</t>
  </si>
  <si>
    <t>SAFETY OFFICER TRAINING</t>
  </si>
  <si>
    <t>SEAFARER'S REGISTRATION CERTIFICATE</t>
  </si>
  <si>
    <t>SEAMANS BOOK</t>
  </si>
  <si>
    <t>SEP FAMILIARIZING COURSE</t>
  </si>
  <si>
    <t>SETS FOR HOTWORK</t>
  </si>
  <si>
    <t>SHIP SECURITY OFFICER</t>
  </si>
  <si>
    <t>SHIP SIMULATOR AND BRIDGE TEAMWORK</t>
  </si>
  <si>
    <t>SHIP TO SHIP TRANSFER SIMULATOR COURSE</t>
  </si>
  <si>
    <t>SHIPBOARD MAINTENANCE MANAGEMENT SYSTEM - SMMS</t>
  </si>
  <si>
    <t>SHIP'S HANDLING TRAINING B-V/A</t>
  </si>
  <si>
    <t>SHORE BASED FIRE FIGHTING</t>
  </si>
  <si>
    <t>SPECIAL CHEM TANKER A-V/1 15</t>
  </si>
  <si>
    <t>SPECIAL GAS TANKER A-V/1 22</t>
  </si>
  <si>
    <t>SPECIAL OIL TANKER A-V/1 8</t>
  </si>
  <si>
    <t>SPECIAL TRAINING ON PASSENGER AND RO-RO PASSENGER SHIPS</t>
  </si>
  <si>
    <t>STCW-MINIMUM REST PERIODS</t>
  </si>
  <si>
    <t>STEAM TURBINES AND GOVERNORS COURSE</t>
  </si>
  <si>
    <t>STEERING</t>
  </si>
  <si>
    <t>SUPERVISORY CONTROL AND DATA ACQUISITION</t>
  </si>
  <si>
    <t>SUPERVISORY CONTROL AND DATA ACQUISITION SYSTEM</t>
  </si>
  <si>
    <t>TURBO DIESEL-4 ERS</t>
  </si>
  <si>
    <t>USCG ELECTRONIC NOTICE OF ARR/DEP</t>
  </si>
  <si>
    <t>VERY LARGE VESSEL HANDLING</t>
  </si>
  <si>
    <t>VESSEL INSPECTION &amp; SURVEY MANAGEMENT</t>
  </si>
  <si>
    <t>VESSEL INSPECTION AND SURVEY MNGT</t>
  </si>
  <si>
    <t>VESSEL MOVEMENT REPORTING SYSTEM</t>
  </si>
  <si>
    <t>VETTING INSPECTIONS</t>
  </si>
  <si>
    <t>WALLEM FLEET OFFICERS' MEETING</t>
  </si>
  <si>
    <t>WALLEM SOFTWARE SYSTEMS APPLIC COURSE</t>
  </si>
  <si>
    <t>WATCHKEEPER 2</t>
  </si>
  <si>
    <t>WELDING</t>
  </si>
  <si>
    <t>WESTWOOD AUTOSHIP</t>
  </si>
  <si>
    <t>WINTER &amp; HEAVY WEATHER MANOUVERING</t>
  </si>
  <si>
    <t>WSM ANNUAL SEMINAR</t>
  </si>
  <si>
    <t>WSM IN-HOUSE SEMINAR</t>
  </si>
  <si>
    <t>WSM SAFETY MANAGEMENT SYSTEM</t>
  </si>
  <si>
    <t>WSM WORKSHOP TRAINING</t>
  </si>
  <si>
    <t>$AG$2:$AG$385</t>
  </si>
  <si>
    <t>AALBORG</t>
  </si>
  <si>
    <t>AALESUND</t>
  </si>
  <si>
    <t>AARHUS</t>
  </si>
  <si>
    <t>AASIAAT</t>
  </si>
  <si>
    <t>ABADAN</t>
  </si>
  <si>
    <t>ABAKAN</t>
  </si>
  <si>
    <t>ABERDEEN</t>
  </si>
  <si>
    <t>ABHA</t>
  </si>
  <si>
    <t>ABIDJAN</t>
  </si>
  <si>
    <t>ABU DHABI</t>
  </si>
  <si>
    <t>ABU SIMBEL</t>
  </si>
  <si>
    <t>ABUJA</t>
  </si>
  <si>
    <t>ACAPULCO</t>
  </si>
  <si>
    <t>ACCRA</t>
  </si>
  <si>
    <t>ADANA</t>
  </si>
  <si>
    <t>ADDIS ABABA</t>
  </si>
  <si>
    <t>ADELAIDE</t>
  </si>
  <si>
    <t>ADEN</t>
  </si>
  <si>
    <t>ADLER/SOCHI</t>
  </si>
  <si>
    <t>ADRAR</t>
  </si>
  <si>
    <t>AGADIR</t>
  </si>
  <si>
    <t>AGARTALA</t>
  </si>
  <si>
    <t>AGATTI ISLAND</t>
  </si>
  <si>
    <t>AGEN</t>
  </si>
  <si>
    <t>AGRA</t>
  </si>
  <si>
    <t>AGRI</t>
  </si>
  <si>
    <t>AGUADILLA</t>
  </si>
  <si>
    <t>AHMEDABAD</t>
  </si>
  <si>
    <t>AIZAWL</t>
  </si>
  <si>
    <t>AKITA</t>
  </si>
  <si>
    <t>AKOLA</t>
  </si>
  <si>
    <t>ALEXANDRIA</t>
  </si>
  <si>
    <t>ALEXANDROUPOLIS</t>
  </si>
  <si>
    <t>AL-FUJAIRAH</t>
  </si>
  <si>
    <t>ALGHERO</t>
  </si>
  <si>
    <t>ALGIERS</t>
  </si>
  <si>
    <t>ALICANTE</t>
  </si>
  <si>
    <t>ALLAHABAD</t>
  </si>
  <si>
    <t>ALMERIA</t>
  </si>
  <si>
    <t>ALONG</t>
  </si>
  <si>
    <t>ALTAMIRA</t>
  </si>
  <si>
    <t>AMBON</t>
  </si>
  <si>
    <t>AMRITSAR</t>
  </si>
  <si>
    <t>AMSTERDAM</t>
  </si>
  <si>
    <t>ANAND</t>
  </si>
  <si>
    <t>ANAPA</t>
  </si>
  <si>
    <t>ANCONA</t>
  </si>
  <si>
    <t>ANNABA</t>
  </si>
  <si>
    <t>ANTALYA</t>
  </si>
  <si>
    <t>ANTOFAGASTA</t>
  </si>
  <si>
    <t>ANTWERP</t>
  </si>
  <si>
    <t>AOMORI</t>
  </si>
  <si>
    <t>AQABA</t>
  </si>
  <si>
    <t>ARKANGELSK</t>
  </si>
  <si>
    <t>ARUBA</t>
  </si>
  <si>
    <t>ASTURIAS</t>
  </si>
  <si>
    <t>ATHENS (PIRAEUS)</t>
  </si>
  <si>
    <t>AUCKLAND</t>
  </si>
  <si>
    <t>AURANGABAD</t>
  </si>
  <si>
    <t>BACOLOD</t>
  </si>
  <si>
    <t>BADE</t>
  </si>
  <si>
    <t>BAGDOGRA</t>
  </si>
  <si>
    <t>BAHIA BLANCA</t>
  </si>
  <si>
    <t>BAHRAIN</t>
  </si>
  <si>
    <t>BALIKPAPAN</t>
  </si>
  <si>
    <t>BALURGHAT</t>
  </si>
  <si>
    <t>BANDAR ABBAS</t>
  </si>
  <si>
    <t>BANGALORE</t>
  </si>
  <si>
    <t>BANGKOK</t>
  </si>
  <si>
    <t>BANJARMASIN</t>
  </si>
  <si>
    <t>BAOSHAN</t>
  </si>
  <si>
    <t>BARCELONA</t>
  </si>
  <si>
    <t>BARRANQUILLA</t>
  </si>
  <si>
    <t>BATUMI</t>
  </si>
  <si>
    <t>BEIJING</t>
  </si>
  <si>
    <t>BELEM</t>
  </si>
  <si>
    <t>BELGAUM</t>
  </si>
  <si>
    <t>BELIZE</t>
  </si>
  <si>
    <t>BELLARY</t>
  </si>
  <si>
    <t>BERGEN</t>
  </si>
  <si>
    <t>BERLIN</t>
  </si>
  <si>
    <t>BHATINDA</t>
  </si>
  <si>
    <t>BHAVNAGAR</t>
  </si>
  <si>
    <t>BHOPAL</t>
  </si>
  <si>
    <t>BHUBANESWAR</t>
  </si>
  <si>
    <t>BHUJ</t>
  </si>
  <si>
    <t>BIKANER</t>
  </si>
  <si>
    <t>BILASPUR</t>
  </si>
  <si>
    <t>BILBAO</t>
  </si>
  <si>
    <t>BILLUND</t>
  </si>
  <si>
    <t>BIRD ISLAND</t>
  </si>
  <si>
    <t>BOGOTA</t>
  </si>
  <si>
    <t>BOMBAY</t>
  </si>
  <si>
    <t>BREMEN</t>
  </si>
  <si>
    <t>BRISBANE</t>
  </si>
  <si>
    <t>BRISTOL</t>
  </si>
  <si>
    <t>BRUSSELS</t>
  </si>
  <si>
    <t>BUCHAREST</t>
  </si>
  <si>
    <t>BUENOS AIRES</t>
  </si>
  <si>
    <t>BUSAN</t>
  </si>
  <si>
    <t>CAGLIARI</t>
  </si>
  <si>
    <t>CAIRO</t>
  </si>
  <si>
    <t>CALCUTTA</t>
  </si>
  <si>
    <t>CALICUT</t>
  </si>
  <si>
    <t>CAPETOWN</t>
  </si>
  <si>
    <t>CAR NICOBAR</t>
  </si>
  <si>
    <t>CARACAS</t>
  </si>
  <si>
    <t>CARDIFF</t>
  </si>
  <si>
    <t>CARTAGENA</t>
  </si>
  <si>
    <t>CASABLANCA</t>
  </si>
  <si>
    <t>CATANIA</t>
  </si>
  <si>
    <t>CHANDIGARH</t>
  </si>
  <si>
    <t>CHANGZHOU</t>
  </si>
  <si>
    <t>CHENNAI</t>
  </si>
  <si>
    <t>CHISINAU</t>
  </si>
  <si>
    <t>CHITTAGONG</t>
  </si>
  <si>
    <t>COCHIN</t>
  </si>
  <si>
    <t>COIMBATORE</t>
  </si>
  <si>
    <t>CONSTANTA</t>
  </si>
  <si>
    <t>COOCH BEHAR</t>
  </si>
  <si>
    <t>COPENHAGEN</t>
  </si>
  <si>
    <t>CUDDAPAH</t>
  </si>
  <si>
    <t>CURACAO</t>
  </si>
  <si>
    <t>CURITIBA</t>
  </si>
  <si>
    <t>DA NANG</t>
  </si>
  <si>
    <t>DAKAR</t>
  </si>
  <si>
    <t>DALIAN</t>
  </si>
  <si>
    <t>DAMAN</t>
  </si>
  <si>
    <t>DAMMAM</t>
  </si>
  <si>
    <t>DAPARIZO</t>
  </si>
  <si>
    <t>DARJEELING</t>
  </si>
  <si>
    <t>DARWIN</t>
  </si>
  <si>
    <t>DAVAO</t>
  </si>
  <si>
    <t>DEHRADUN</t>
  </si>
  <si>
    <t>DELHI</t>
  </si>
  <si>
    <t>DENPASAR BALI</t>
  </si>
  <si>
    <t>DETROIT</t>
  </si>
  <si>
    <t>DHAKA</t>
  </si>
  <si>
    <t>DHANBAD</t>
  </si>
  <si>
    <t>DHARAMSALA</t>
  </si>
  <si>
    <t>DIBRUGARH</t>
  </si>
  <si>
    <t>DIMAPUR</t>
  </si>
  <si>
    <t>DIU</t>
  </si>
  <si>
    <t>DNEPROPETROVSK</t>
  </si>
  <si>
    <t>DONETSK</t>
  </si>
  <si>
    <t>DUBAI</t>
  </si>
  <si>
    <t>DUBLIN</t>
  </si>
  <si>
    <t>DUM DUM</t>
  </si>
  <si>
    <t>DURBAN</t>
  </si>
  <si>
    <t>EDINBURG</t>
  </si>
  <si>
    <t>ESPERANCE</t>
  </si>
  <si>
    <t>FARIDABAD</t>
  </si>
  <si>
    <t>FRANKFURT</t>
  </si>
  <si>
    <t>FUKUOKA</t>
  </si>
  <si>
    <t>GAUHATI</t>
  </si>
  <si>
    <t>GAYA</t>
  </si>
  <si>
    <t>GDANSK</t>
  </si>
  <si>
    <t>GIBRALTAR</t>
  </si>
  <si>
    <t>GIMPO</t>
  </si>
  <si>
    <t>GISBORNE</t>
  </si>
  <si>
    <t>GLADSTONE</t>
  </si>
  <si>
    <t>GLASGOW</t>
  </si>
  <si>
    <t>GOA</t>
  </si>
  <si>
    <t>GORAKHPUR</t>
  </si>
  <si>
    <t>GUANGZHOU</t>
  </si>
  <si>
    <t>GUATEMALA</t>
  </si>
  <si>
    <t>GUAYAQUIL</t>
  </si>
  <si>
    <t>GUAYMAS</t>
  </si>
  <si>
    <t>GUNA</t>
  </si>
  <si>
    <t>GUWAHATI</t>
  </si>
  <si>
    <t>GWALIOR</t>
  </si>
  <si>
    <t>HAI PHONG</t>
  </si>
  <si>
    <t>HAMBURG</t>
  </si>
  <si>
    <t>HANOI</t>
  </si>
  <si>
    <t>HEATHROW</t>
  </si>
  <si>
    <t>HELSINKI</t>
  </si>
  <si>
    <t>HIROSHIMA</t>
  </si>
  <si>
    <t>HISSAR</t>
  </si>
  <si>
    <t>HO CHI MINH</t>
  </si>
  <si>
    <t>HUBLI</t>
  </si>
  <si>
    <t>HUMBERSIDE</t>
  </si>
  <si>
    <t>HYDERABAD</t>
  </si>
  <si>
    <t>IBIZA</t>
  </si>
  <si>
    <t>IMPHAL</t>
  </si>
  <si>
    <t>INCHEON</t>
  </si>
  <si>
    <t>INDORE</t>
  </si>
  <si>
    <t>ISTANBUL</t>
  </si>
  <si>
    <t>JABALPUR</t>
  </si>
  <si>
    <t>JAGDALPUR</t>
  </si>
  <si>
    <t>JAIPUR</t>
  </si>
  <si>
    <t>JAISALMER</t>
  </si>
  <si>
    <t>JAKARTA</t>
  </si>
  <si>
    <t>JAMMU</t>
  </si>
  <si>
    <t>JAMNAGAR</t>
  </si>
  <si>
    <t>JAMSHEDPUR</t>
  </si>
  <si>
    <t>JEYPORE</t>
  </si>
  <si>
    <t>JODHPUR</t>
  </si>
  <si>
    <t>JOHANNESBURG</t>
  </si>
  <si>
    <t>JORHAT</t>
  </si>
  <si>
    <t>KAILASHAHAR</t>
  </si>
  <si>
    <t>KALYAN</t>
  </si>
  <si>
    <t>KAMALPUR</t>
  </si>
  <si>
    <t>KANDLA</t>
  </si>
  <si>
    <t>KANPUR</t>
  </si>
  <si>
    <t>KESHOD</t>
  </si>
  <si>
    <t>KHAJURAHO</t>
  </si>
  <si>
    <t>KHOWAI</t>
  </si>
  <si>
    <t>KIEV</t>
  </si>
  <si>
    <t>KINGSTON</t>
  </si>
  <si>
    <t>KOLAGHAT</t>
  </si>
  <si>
    <t>KOLHAPUR</t>
  </si>
  <si>
    <t>KOTA</t>
  </si>
  <si>
    <t>KOTA KINABALU</t>
  </si>
  <si>
    <t>KOZHIKODE</t>
  </si>
  <si>
    <t>KUANTAN</t>
  </si>
  <si>
    <t>KULU</t>
  </si>
  <si>
    <t>LAHORE</t>
  </si>
  <si>
    <t>LAS PALMAS</t>
  </si>
  <si>
    <t>LAS PIEDRAS</t>
  </si>
  <si>
    <t>LEH</t>
  </si>
  <si>
    <t>LIANYUNGANG</t>
  </si>
  <si>
    <t>LILABARI</t>
  </si>
  <si>
    <t>LIMA</t>
  </si>
  <si>
    <t>LISBON</t>
  </si>
  <si>
    <t>LIVERPOOL</t>
  </si>
  <si>
    <t>LUANDA</t>
  </si>
  <si>
    <t>LUCKNOW</t>
  </si>
  <si>
    <t>LUDHIANA</t>
  </si>
  <si>
    <t>MACKAY</t>
  </si>
  <si>
    <t>MADRAS</t>
  </si>
  <si>
    <t>MADRID</t>
  </si>
  <si>
    <t>MADURAI</t>
  </si>
  <si>
    <t>MAHE ISLAND</t>
  </si>
  <si>
    <t>MALAGA</t>
  </si>
  <si>
    <t>MALDA</t>
  </si>
  <si>
    <t>MANGALORE</t>
  </si>
  <si>
    <t>MANILA</t>
  </si>
  <si>
    <t>MANZANILLO</t>
  </si>
  <si>
    <t>MARACAIBO</t>
  </si>
  <si>
    <t>MAURITIUS</t>
  </si>
  <si>
    <t>MAZATLAN</t>
  </si>
  <si>
    <t>MELBOURNE</t>
  </si>
  <si>
    <t>MINSK 1</t>
  </si>
  <si>
    <t>MINSK 2</t>
  </si>
  <si>
    <t>MOHANBARI</t>
  </si>
  <si>
    <t>MOKPO</t>
  </si>
  <si>
    <t>MOLDE</t>
  </si>
  <si>
    <t>MOSCOW</t>
  </si>
  <si>
    <t>MUBARAKPUR</t>
  </si>
  <si>
    <t>MUMBAI</t>
  </si>
  <si>
    <t>MUNICH</t>
  </si>
  <si>
    <t>MUZAFFARNAGAR</t>
  </si>
  <si>
    <t>MUZAFFARPUR</t>
  </si>
  <si>
    <t>MYSORE</t>
  </si>
  <si>
    <t>NAGOYA</t>
  </si>
  <si>
    <t>NAGPUR</t>
  </si>
  <si>
    <t>NANDED</t>
  </si>
  <si>
    <t>NANJING</t>
  </si>
  <si>
    <t>NARITA</t>
  </si>
  <si>
    <t>NASIK</t>
  </si>
  <si>
    <t>NAWANSHAHAR</t>
  </si>
  <si>
    <t>NEW DELHI</t>
  </si>
  <si>
    <t>NEW PLYMOUTH</t>
  </si>
  <si>
    <t>NEWCASTLE</t>
  </si>
  <si>
    <t>NEWQUAY</t>
  </si>
  <si>
    <t>NEYVELI</t>
  </si>
  <si>
    <t>NHA TRANG</t>
  </si>
  <si>
    <t>NINGBO</t>
  </si>
  <si>
    <t>NOVOROSSIYSK</t>
  </si>
  <si>
    <t>ODENSE</t>
  </si>
  <si>
    <t>ODESSA</t>
  </si>
  <si>
    <t>OITA</t>
  </si>
  <si>
    <t>OSAKA</t>
  </si>
  <si>
    <t>OSLO</t>
  </si>
  <si>
    <t>OSMANABAD</t>
  </si>
  <si>
    <t>PANAJI</t>
  </si>
  <si>
    <t>PANAMA</t>
  </si>
  <si>
    <t>PANTNAGAR</t>
  </si>
  <si>
    <t>PARIS</t>
  </si>
  <si>
    <t>PASSIGHAT</t>
  </si>
  <si>
    <t>PATAN</t>
  </si>
  <si>
    <t>PATHANKOT</t>
  </si>
  <si>
    <t>PATNA</t>
  </si>
  <si>
    <t>PEDRAS RUBRAS</t>
  </si>
  <si>
    <t>PENANG</t>
  </si>
  <si>
    <t>PERTH</t>
  </si>
  <si>
    <t>PHILADELPHIA</t>
  </si>
  <si>
    <t>PIEDRAS NEGRAS</t>
  </si>
  <si>
    <t>PONDICHERRY</t>
  </si>
  <si>
    <t>POONA</t>
  </si>
  <si>
    <t>PORBANDAR</t>
  </si>
  <si>
    <t>PORT HEDLAND</t>
  </si>
  <si>
    <t>PORT LOUIS</t>
  </si>
  <si>
    <t>PORT OF SPAIN</t>
  </si>
  <si>
    <t>PORTO</t>
  </si>
  <si>
    <t>PUTTAPARTHI</t>
  </si>
  <si>
    <t>QINGDAO</t>
  </si>
  <si>
    <t>RAE BARELI</t>
  </si>
  <si>
    <t>RAIPUR</t>
  </si>
  <si>
    <t>RAJAHMUNDRY</t>
  </si>
  <si>
    <t>RAJKOT</t>
  </si>
  <si>
    <t>RAJOURI</t>
  </si>
  <si>
    <t>RAMAGUNDAM</t>
  </si>
  <si>
    <t>RANCHI</t>
  </si>
  <si>
    <t>RAROTONGA</t>
  </si>
  <si>
    <t>RA'S AL KHAYMAH</t>
  </si>
  <si>
    <t>RATNAGIRI</t>
  </si>
  <si>
    <t>REWA</t>
  </si>
  <si>
    <t>RICHARDS BAY</t>
  </si>
  <si>
    <t>RIO DE JANEIRO</t>
  </si>
  <si>
    <t>RIO GRANDE</t>
  </si>
  <si>
    <t>RIO GRANDE TF</t>
  </si>
  <si>
    <t>ROME</t>
  </si>
  <si>
    <t>ROSTOV</t>
  </si>
  <si>
    <t>ROTORUA</t>
  </si>
  <si>
    <t>ROTTERDAM</t>
  </si>
  <si>
    <t>ROURKELA</t>
  </si>
  <si>
    <t>RUPSI</t>
  </si>
  <si>
    <t>SAN JUAN</t>
  </si>
  <si>
    <t>SANTO DOMINGO</t>
  </si>
  <si>
    <t>SANTO DOMINGO-SDQ</t>
  </si>
  <si>
    <t>SAO PAULO</t>
  </si>
  <si>
    <t>SAPPORO</t>
  </si>
  <si>
    <t>SATNA</t>
  </si>
  <si>
    <t>SEMARANG</t>
  </si>
  <si>
    <t>SEOUL</t>
  </si>
  <si>
    <t>SHANGHAI</t>
  </si>
  <si>
    <t>SHANTOU</t>
  </si>
  <si>
    <t>SHILLONG</t>
  </si>
  <si>
    <t>SHOLAPUR</t>
  </si>
  <si>
    <t>SILCHAR</t>
  </si>
  <si>
    <t>SIMFEROPOL</t>
  </si>
  <si>
    <t>SIMLA</t>
  </si>
  <si>
    <t>SINGAPORE</t>
  </si>
  <si>
    <t>SOGNOLAL</t>
  </si>
  <si>
    <t>SRINAGAR</t>
  </si>
  <si>
    <t>ST. PETERSBURG</t>
  </si>
  <si>
    <t>SURABAYA</t>
  </si>
  <si>
    <t>SURAT</t>
  </si>
  <si>
    <t>SYDNEY</t>
  </si>
  <si>
    <t>TAICHUNG</t>
  </si>
  <si>
    <t>TAIPEI</t>
  </si>
  <si>
    <t>TAURANGA</t>
  </si>
  <si>
    <t>TEZPUR</t>
  </si>
  <si>
    <t>TEZU</t>
  </si>
  <si>
    <t>THANJAVUR</t>
  </si>
  <si>
    <t>TIANJIN</t>
  </si>
  <si>
    <t>TIRUPATI</t>
  </si>
  <si>
    <t>TORONTO</t>
  </si>
  <si>
    <t>TRICHY</t>
  </si>
  <si>
    <t>TRIVANDRUM</t>
  </si>
  <si>
    <t>TUTICORIN</t>
  </si>
  <si>
    <t>UDAIPUR</t>
  </si>
  <si>
    <t>ULSAN</t>
  </si>
  <si>
    <t>UNKNOWN</t>
  </si>
  <si>
    <t>VADODARA</t>
  </si>
  <si>
    <t>VANCOUVER</t>
  </si>
  <si>
    <t>VARANASI</t>
  </si>
  <si>
    <t>VARNA</t>
  </si>
  <si>
    <t>VERACRUZ</t>
  </si>
  <si>
    <t>VIENNA</t>
  </si>
  <si>
    <t>VIGO</t>
  </si>
  <si>
    <t>VIJAYAWADA</t>
  </si>
  <si>
    <t>VISAKHAPATNAM</t>
  </si>
  <si>
    <t>VISHAKHAPATNAM</t>
  </si>
  <si>
    <t>VIZAG</t>
  </si>
  <si>
    <t>VLADIVOSTOK</t>
  </si>
  <si>
    <t>VORONEZH</t>
  </si>
  <si>
    <t>WARRANGAL</t>
  </si>
  <si>
    <t>WARSAW</t>
  </si>
  <si>
    <t>WELLINGTON</t>
  </si>
  <si>
    <t>WILCO DELHI</t>
  </si>
  <si>
    <t>WILHELMSHAVEN</t>
  </si>
  <si>
    <t>WU HAN</t>
  </si>
  <si>
    <t>XI AN</t>
  </si>
  <si>
    <t>XIAMEN</t>
  </si>
  <si>
    <t>YANCHENG</t>
  </si>
  <si>
    <t>YANTAI</t>
  </si>
  <si>
    <t>YEOSU</t>
  </si>
  <si>
    <t>ZERO</t>
  </si>
  <si>
    <t>ZHANGJIANG</t>
  </si>
  <si>
    <t>ZHENGZHOU</t>
  </si>
  <si>
    <t>ZHOUSHAN</t>
  </si>
  <si>
    <t>ZURICH</t>
  </si>
  <si>
    <t>$AH$2:$AH$201</t>
  </si>
  <si>
    <t>ALBANIAN</t>
  </si>
  <si>
    <t>ALGERIA</t>
  </si>
  <si>
    <t>AMERICAN</t>
  </si>
  <si>
    <t>ANDORRA</t>
  </si>
  <si>
    <t>ANGOLA</t>
  </si>
  <si>
    <t>ANTIGUA / BARBUDA</t>
  </si>
  <si>
    <t>ARGENTINIAN</t>
  </si>
  <si>
    <t>ARMENIAN</t>
  </si>
  <si>
    <t>AUSTRALIAN</t>
  </si>
  <si>
    <t>AUSTRIAN</t>
  </si>
  <si>
    <t>AZERBAIJANI</t>
  </si>
  <si>
    <t>AZORES</t>
  </si>
  <si>
    <t>BAHAMAS</t>
  </si>
  <si>
    <t>BANGLADESHI</t>
  </si>
  <si>
    <t>BARBADOS</t>
  </si>
  <si>
    <t>BELARUSSIAN</t>
  </si>
  <si>
    <t>BELGIUM</t>
  </si>
  <si>
    <t>BENIN</t>
  </si>
  <si>
    <t>BERMUDIAN</t>
  </si>
  <si>
    <t>BOSNIAN</t>
  </si>
  <si>
    <t>BRAZILIAN</t>
  </si>
  <si>
    <t>BRITISH</t>
  </si>
  <si>
    <t>BRUNEI</t>
  </si>
  <si>
    <t>BULGARIAN</t>
  </si>
  <si>
    <t>CAMBODIAN</t>
  </si>
  <si>
    <t>CAMEROON</t>
  </si>
  <si>
    <t>CANADIAN</t>
  </si>
  <si>
    <t>CANARY ISLANDS</t>
  </si>
  <si>
    <t>CAPE VERDE</t>
  </si>
  <si>
    <t>CAYMAN ISLANDS</t>
  </si>
  <si>
    <t>CHILEAN</t>
  </si>
  <si>
    <t>CHINESE</t>
  </si>
  <si>
    <t>COLOMBIAN</t>
  </si>
  <si>
    <t>COMORES</t>
  </si>
  <si>
    <t>CONGO</t>
  </si>
  <si>
    <t>COOK ISLANDS</t>
  </si>
  <si>
    <t>COSTA RICAN</t>
  </si>
  <si>
    <t>COTE D'IVOIRE</t>
  </si>
  <si>
    <t>CROATIAN</t>
  </si>
  <si>
    <t>CUBAN</t>
  </si>
  <si>
    <t>CYPRUS</t>
  </si>
  <si>
    <t>CZECH</t>
  </si>
  <si>
    <t>DANISH</t>
  </si>
  <si>
    <t>DJIBOUTI</t>
  </si>
  <si>
    <t>DOMINICAN</t>
  </si>
  <si>
    <t>ECUADORIAN</t>
  </si>
  <si>
    <t>EGYPTIAN</t>
  </si>
  <si>
    <t>EQUATORIAL GUINEAN</t>
  </si>
  <si>
    <t>ERITREAN</t>
  </si>
  <si>
    <t>ESTONIAN</t>
  </si>
  <si>
    <t>ETHIOPIAN</t>
  </si>
  <si>
    <t>FAEROES ISLANDS</t>
  </si>
  <si>
    <t>FALKLAND ISLANDS</t>
  </si>
  <si>
    <t>FIJIAN</t>
  </si>
  <si>
    <t>FILIPINO</t>
  </si>
  <si>
    <t>FINNISH</t>
  </si>
  <si>
    <t>FRENCH</t>
  </si>
  <si>
    <t>FRENCH POLYNESIAN</t>
  </si>
  <si>
    <t>GABON</t>
  </si>
  <si>
    <t>GAMBIAN</t>
  </si>
  <si>
    <t>GEORGIAN</t>
  </si>
  <si>
    <t>GERMAN</t>
  </si>
  <si>
    <t>GHANAIAN</t>
  </si>
  <si>
    <t>GREEK</t>
  </si>
  <si>
    <t>GREENLAND</t>
  </si>
  <si>
    <t>GRENADAN</t>
  </si>
  <si>
    <t>GUADELOUPE</t>
  </si>
  <si>
    <t>GUAM</t>
  </si>
  <si>
    <t>GUATEMALAN</t>
  </si>
  <si>
    <t>GUINEA BISSAU</t>
  </si>
  <si>
    <t>GUINEAN</t>
  </si>
  <si>
    <t>GUYANAN</t>
  </si>
  <si>
    <t>HAITI</t>
  </si>
  <si>
    <t>HONDURAS</t>
  </si>
  <si>
    <t>HONG KONG</t>
  </si>
  <si>
    <t>HUNGARIAN</t>
  </si>
  <si>
    <t>ICELANDIC</t>
  </si>
  <si>
    <t>INDIAN</t>
  </si>
  <si>
    <t>INDONESIAN</t>
  </si>
  <si>
    <t>IRANIAN</t>
  </si>
  <si>
    <t>IRAQIAN</t>
  </si>
  <si>
    <t>IRISH</t>
  </si>
  <si>
    <t>ISLE OF MAN</t>
  </si>
  <si>
    <t>ISRAEL</t>
  </si>
  <si>
    <t>ITALIAN</t>
  </si>
  <si>
    <t>IVORY COAST</t>
  </si>
  <si>
    <t>JAMAICAN</t>
  </si>
  <si>
    <t>JAPANESE</t>
  </si>
  <si>
    <t>JORDANIAN</t>
  </si>
  <si>
    <t>KAZAKHSTANI</t>
  </si>
  <si>
    <t>KENIAN</t>
  </si>
  <si>
    <t>KERGUELEN ISLS</t>
  </si>
  <si>
    <t>KIRIBATI</t>
  </si>
  <si>
    <t>KUWAITI</t>
  </si>
  <si>
    <t>KYRGYZSTANI</t>
  </si>
  <si>
    <t>LATVIAN</t>
  </si>
  <si>
    <t>LEBANESE</t>
  </si>
  <si>
    <t>LIBERIAN</t>
  </si>
  <si>
    <t>LIBYIAN</t>
  </si>
  <si>
    <t>LITHUANIAN</t>
  </si>
  <si>
    <t>LUXEMBOURG</t>
  </si>
  <si>
    <t>MADAGASCAN</t>
  </si>
  <si>
    <t>MADEIRA</t>
  </si>
  <si>
    <t>MALAYSIAN</t>
  </si>
  <si>
    <t>MALDIVES</t>
  </si>
  <si>
    <t>MALTESE</t>
  </si>
  <si>
    <t>MARSHALL ISLANDS</t>
  </si>
  <si>
    <t>MARTINIQUE</t>
  </si>
  <si>
    <t>MAURITANIAN</t>
  </si>
  <si>
    <t>MEXICAN</t>
  </si>
  <si>
    <t>MICRONESIAN</t>
  </si>
  <si>
    <t>MOLDOVAN</t>
  </si>
  <si>
    <t>MONACO</t>
  </si>
  <si>
    <t>MOROCCO</t>
  </si>
  <si>
    <t>MOZAMBIQUE</t>
  </si>
  <si>
    <t>MYANMAR</t>
  </si>
  <si>
    <t>NAMIBIAN</t>
  </si>
  <si>
    <t>NAURU</t>
  </si>
  <si>
    <t>NETHERLAND ANTILLES</t>
  </si>
  <si>
    <t>NETHERLANDS</t>
  </si>
  <si>
    <t>NEW CALEDONIAN</t>
  </si>
  <si>
    <t>NEW ZEALAND</t>
  </si>
  <si>
    <t>NICARAGUAN</t>
  </si>
  <si>
    <t>NIGERIAN</t>
  </si>
  <si>
    <t>NORTH KOREAN</t>
  </si>
  <si>
    <t>NORWEGIAN</t>
  </si>
  <si>
    <t>OMAN</t>
  </si>
  <si>
    <t>PAKISTANI</t>
  </si>
  <si>
    <t>PALAU</t>
  </si>
  <si>
    <t>PANAMANIAN</t>
  </si>
  <si>
    <t>PAPUA NEW GUINEAN</t>
  </si>
  <si>
    <t>PARAGUAYAN</t>
  </si>
  <si>
    <t>PERUVIAN</t>
  </si>
  <si>
    <t>POLISH</t>
  </si>
  <si>
    <t>PORTUGESE</t>
  </si>
  <si>
    <t>PUERTO RICAN</t>
  </si>
  <si>
    <t>QATAR</t>
  </si>
  <si>
    <t>REUNION</t>
  </si>
  <si>
    <t>ROMANIAN</t>
  </si>
  <si>
    <t>RUSSIAN</t>
  </si>
  <si>
    <t>SALVADORIAN</t>
  </si>
  <si>
    <t>SAMOAN</t>
  </si>
  <si>
    <t>SAN PIERRE &amp; MIQUELON</t>
  </si>
  <si>
    <t>SAN TOME &amp; PRINCIPE</t>
  </si>
  <si>
    <t>SAUDI ARABIAN</t>
  </si>
  <si>
    <t>SENEGALESE</t>
  </si>
  <si>
    <t>SEYCHELLES</t>
  </si>
  <si>
    <t>SIERRA LEONE</t>
  </si>
  <si>
    <t>SINGAPOREAN</t>
  </si>
  <si>
    <t>SLOVAKIAN</t>
  </si>
  <si>
    <t>SLOVENIAN</t>
  </si>
  <si>
    <t>SOLOMON ISLANDS</t>
  </si>
  <si>
    <t>SOMALIAN</t>
  </si>
  <si>
    <t>SOUTH AFRICAN</t>
  </si>
  <si>
    <t>SOUTH KOREAN</t>
  </si>
  <si>
    <t>SPANISH</t>
  </si>
  <si>
    <t>SRI LANKAN</t>
  </si>
  <si>
    <t>ST. HELENA</t>
  </si>
  <si>
    <t>ST. KITTS</t>
  </si>
  <si>
    <t>ST. LUCIA</t>
  </si>
  <si>
    <t>ST. VINCENT &amp; GRENADINES</t>
  </si>
  <si>
    <t>SUDANESE</t>
  </si>
  <si>
    <t>SURINAME</t>
  </si>
  <si>
    <t>SWEDISH</t>
  </si>
  <si>
    <t>SWISS</t>
  </si>
  <si>
    <t>SYRIAN</t>
  </si>
  <si>
    <t>TAIWANESE</t>
  </si>
  <si>
    <t>TANZANIAN</t>
  </si>
  <si>
    <t>THAI</t>
  </si>
  <si>
    <t>TOGO</t>
  </si>
  <si>
    <t>TONGA</t>
  </si>
  <si>
    <t>TRINIDAD AND TOBAGO</t>
  </si>
  <si>
    <t>TUNISIAN</t>
  </si>
  <si>
    <t>TURKISH</t>
  </si>
  <si>
    <t>TURKMENISTAN</t>
  </si>
  <si>
    <t>TURKS &amp; CAICOS ISLANDS</t>
  </si>
  <si>
    <t>TUVALU</t>
  </si>
  <si>
    <t>UGANDAN</t>
  </si>
  <si>
    <t>UKRAINIAN</t>
  </si>
  <si>
    <t>UNITED ARAB EMIRATES</t>
  </si>
  <si>
    <t>UNITED KINGDOM</t>
  </si>
  <si>
    <t>UNKNOWN-WRONG</t>
  </si>
  <si>
    <t>URUGUAY</t>
  </si>
  <si>
    <t>UZBEKISTAN</t>
  </si>
  <si>
    <t>VANUATU</t>
  </si>
  <si>
    <t>VENEZUELAN</t>
  </si>
  <si>
    <t>VIETNAM</t>
  </si>
  <si>
    <t>VIETNAMESE</t>
  </si>
  <si>
    <t>VIRGIN ISLANDS (BRITISH)</t>
  </si>
  <si>
    <t>VIRGIN ISLANDS (US)</t>
  </si>
  <si>
    <t>WESTERN SAMOA</t>
  </si>
  <si>
    <t>WINDWARD ISLANDS</t>
  </si>
  <si>
    <t>YEMEN</t>
  </si>
  <si>
    <t>YUGOSLAVIAN</t>
  </si>
  <si>
    <t>ZAIRE</t>
  </si>
  <si>
    <t>$AI$2:$AI$201</t>
  </si>
  <si>
    <t>$AJ$2:$AJ$19</t>
  </si>
  <si>
    <t>AGL</t>
  </si>
  <si>
    <t>AGLIPAY</t>
  </si>
  <si>
    <t>BAPTIST</t>
  </si>
  <si>
    <t>BORN AGAIN</t>
  </si>
  <si>
    <t>BUDDHIST</t>
  </si>
  <si>
    <t>CHRISTIAN</t>
  </si>
  <si>
    <t>HINDU</t>
  </si>
  <si>
    <t>JAIN-HINDU</t>
  </si>
  <si>
    <t>JAINISM</t>
  </si>
  <si>
    <t>MOSLEM</t>
  </si>
  <si>
    <t>ORTHODOX</t>
  </si>
  <si>
    <t>OTHERS</t>
  </si>
  <si>
    <t>PARSEE</t>
  </si>
  <si>
    <t>RAJPUT</t>
  </si>
  <si>
    <t>ROMAN CATHOLIC</t>
  </si>
  <si>
    <t>SETHINDU</t>
  </si>
  <si>
    <t>SIKH</t>
  </si>
  <si>
    <t>ZORASTRIAN</t>
  </si>
  <si>
    <t>$AK$2:$AK$8</t>
  </si>
  <si>
    <t>COMPANION</t>
  </si>
  <si>
    <t>DIVORCED</t>
  </si>
  <si>
    <t>MARRIED</t>
  </si>
  <si>
    <t>NOT KNOWN</t>
  </si>
  <si>
    <t>SEPARATED</t>
  </si>
  <si>
    <t>SINGLE</t>
  </si>
  <si>
    <t>WIDOWED</t>
  </si>
  <si>
    <t>$AL$2:$AL$91</t>
  </si>
  <si>
    <t>AKASAK</t>
  </si>
  <si>
    <t>AKASAKA MITSUBISHI</t>
  </si>
  <si>
    <t>AKASAKI DIESEL</t>
  </si>
  <si>
    <t>ALLEN</t>
  </si>
  <si>
    <t>ALPHA</t>
  </si>
  <si>
    <t>ANGLO BELGIAN CORP</t>
  </si>
  <si>
    <t>BERGE</t>
  </si>
  <si>
    <t>BERGEN DIESEL</t>
  </si>
  <si>
    <t>BOLNES</t>
  </si>
  <si>
    <t>BURMEISTER &amp; WAIN</t>
  </si>
  <si>
    <t>CALLESEN</t>
  </si>
  <si>
    <t>CATERPILLAR</t>
  </si>
  <si>
    <t>CEGIELSKI</t>
  </si>
  <si>
    <t>CROSSLEY</t>
  </si>
  <si>
    <t>DAIHATSU</t>
  </si>
  <si>
    <t>DE LAVAL</t>
  </si>
  <si>
    <t>DEUTZ</t>
  </si>
  <si>
    <t>DIESEL</t>
  </si>
  <si>
    <t>DOXFORD</t>
  </si>
  <si>
    <t>EL.CRANES</t>
  </si>
  <si>
    <t>ENGLISH ELECTRIC</t>
  </si>
  <si>
    <t>FAIRBANK MORSE</t>
  </si>
  <si>
    <t>FIAT</t>
  </si>
  <si>
    <t>FIAT BORSIG</t>
  </si>
  <si>
    <t>FINANTIERI</t>
  </si>
  <si>
    <t>GAS TURBINE</t>
  </si>
  <si>
    <t>GENERAL ELECTRIC</t>
  </si>
  <si>
    <t>GENERAL MOTORS</t>
  </si>
  <si>
    <t>GOTAVERKEN</t>
  </si>
  <si>
    <t>GRANDE MOTORI TRIEST</t>
  </si>
  <si>
    <t>HANSHIN</t>
  </si>
  <si>
    <t>HARLAND+WOLFF</t>
  </si>
  <si>
    <t>HITACHI</t>
  </si>
  <si>
    <t>HUYNDAI</t>
  </si>
  <si>
    <t>ICHITA</t>
  </si>
  <si>
    <t>ISUZU</t>
  </si>
  <si>
    <t>ITO DIESEL</t>
  </si>
  <si>
    <t>JRC CONSOLE</t>
  </si>
  <si>
    <t>KAWASAKI</t>
  </si>
  <si>
    <t>KELVIN DIESEL</t>
  </si>
  <si>
    <t>KIRLOSKAR</t>
  </si>
  <si>
    <t>KLOECKNER HUMBOLDT D</t>
  </si>
  <si>
    <t>LIEBKNECHT</t>
  </si>
  <si>
    <t>M.A.K.</t>
  </si>
  <si>
    <t>M.A.N.</t>
  </si>
  <si>
    <t>M.T.U.</t>
  </si>
  <si>
    <t>M.W.M.</t>
  </si>
  <si>
    <t>MAKITA DIESEL</t>
  </si>
  <si>
    <t>MAN - B+ W</t>
  </si>
  <si>
    <t>MAN B&amp;W</t>
  </si>
  <si>
    <t>MAN/DMR</t>
  </si>
  <si>
    <t>MIRRLEES BLACKSTONE</t>
  </si>
  <si>
    <t>MITSUBHISHI/AKASAKA</t>
  </si>
  <si>
    <t>MITSUBISHI</t>
  </si>
  <si>
    <t>MITSUI DIESEL</t>
  </si>
  <si>
    <t>MOHAB</t>
  </si>
  <si>
    <t>MOTOR</t>
  </si>
  <si>
    <t>NIIGATA</t>
  </si>
  <si>
    <t>NIPATZU</t>
  </si>
  <si>
    <t>NKK12PC2-6V</t>
  </si>
  <si>
    <t>NOHAB</t>
  </si>
  <si>
    <t>NOHAP POLAR</t>
  </si>
  <si>
    <t>NORMO DIESEL</t>
  </si>
  <si>
    <t>OTHER</t>
  </si>
  <si>
    <t>PIELSTICK</t>
  </si>
  <si>
    <t>POLAR</t>
  </si>
  <si>
    <t>RESITA 12V251FM</t>
  </si>
  <si>
    <t>RUSTON</t>
  </si>
  <si>
    <t>SEMT-PIELSTICK</t>
  </si>
  <si>
    <t>SHIKAWAJIMA HARIMA</t>
  </si>
  <si>
    <t>SHINPATSU</t>
  </si>
  <si>
    <t>SKAMTI CONSOLE</t>
  </si>
  <si>
    <t>SKL</t>
  </si>
  <si>
    <t>STAL LAVAL</t>
  </si>
  <si>
    <t>STALUIN</t>
  </si>
  <si>
    <t>STEAM TURBINE</t>
  </si>
  <si>
    <t>STORK</t>
  </si>
  <si>
    <t>STORK WERKSPOOR</t>
  </si>
  <si>
    <t>STX-MAN B&amp;W</t>
  </si>
  <si>
    <t>SULZER</t>
  </si>
  <si>
    <t>TOYOTA</t>
  </si>
  <si>
    <t>TURBINE</t>
  </si>
  <si>
    <t>VOLVO</t>
  </si>
  <si>
    <t>WARTSILA</t>
  </si>
  <si>
    <t>WICHANN DIESEL</t>
  </si>
  <si>
    <t>WICKMANN</t>
  </si>
  <si>
    <t>WIZEMAN DIESEL</t>
  </si>
  <si>
    <t>YANMAR</t>
  </si>
  <si>
    <t>ZGODA</t>
  </si>
  <si>
    <t>$AM$2:$AM$4</t>
  </si>
  <si>
    <t>AFFRAMAX TANKERS</t>
  </si>
  <si>
    <t>SUEZMAXX TANKERS</t>
  </si>
  <si>
    <t>VERY LARGE CRUDE OIL CARR</t>
  </si>
  <si>
    <t>$AN$2:$AN$15</t>
  </si>
  <si>
    <t>SEAMAN'S BOOK ANTIGUA &amp; BARBUDA</t>
  </si>
  <si>
    <t>SEAMAN'S BOOK BAHAMAS</t>
  </si>
  <si>
    <t>SEAMAN'S BOOK CYPRUS</t>
  </si>
  <si>
    <t>SEAMAN'S BOOK HONDURAS</t>
  </si>
  <si>
    <t>SEAMAN'S BOOK LIBERIA</t>
  </si>
  <si>
    <t>SEAMAN'S BOOK MARSHALL ISLANDS</t>
  </si>
  <si>
    <t>SEAMAN'S BOOK NATIONAL</t>
  </si>
  <si>
    <t>SEAMAN'S BOOK NETHERLANDS ANTILLES</t>
  </si>
  <si>
    <t>SEAMAN'S BOOK NIS</t>
  </si>
  <si>
    <t>SEAMAN'S BOOK PANAMA</t>
  </si>
  <si>
    <t>SEAMAN'S BOOK THAILAND</t>
  </si>
  <si>
    <t>SEAMAN'S BOOK VANUATU</t>
  </si>
  <si>
    <t>SEAMAN'S PASSPORT MAR</t>
  </si>
  <si>
    <t>SEAMAN'S PASSPORT PAN</t>
  </si>
  <si>
    <t>$AO$2:$AO$27</t>
  </si>
  <si>
    <t>AUNT</t>
  </si>
  <si>
    <t>BROTHER</t>
  </si>
  <si>
    <t>BROTHER IN LAW</t>
  </si>
  <si>
    <t>COUSIN</t>
  </si>
  <si>
    <t>DAUGHTER</t>
  </si>
  <si>
    <t>DAUGHTER IN LAW</t>
  </si>
  <si>
    <t>FATHER</t>
  </si>
  <si>
    <t>FATHER IN LAW</t>
  </si>
  <si>
    <t>FIANCEE</t>
  </si>
  <si>
    <t>FRIEND</t>
  </si>
  <si>
    <t>GRANDFATHER</t>
  </si>
  <si>
    <t>GRANDMOTHER</t>
  </si>
  <si>
    <t>HUSBAND</t>
  </si>
  <si>
    <t>KHOAT</t>
  </si>
  <si>
    <t>MOTHER</t>
  </si>
  <si>
    <t>MOTHER IN LAW</t>
  </si>
  <si>
    <t>NEPHEW</t>
  </si>
  <si>
    <t>NIECE</t>
  </si>
  <si>
    <t>SELF</t>
  </si>
  <si>
    <t>SISTER</t>
  </si>
  <si>
    <t>SISTER IN LAW</t>
  </si>
  <si>
    <t>SON</t>
  </si>
  <si>
    <t>SON IN LAW</t>
  </si>
  <si>
    <t>UNCLE</t>
  </si>
  <si>
    <t>WIFE</t>
  </si>
  <si>
    <t>$AP$2:$AP$463</t>
  </si>
  <si>
    <t>(OTHER)</t>
  </si>
  <si>
    <t>ABKHAZ</t>
  </si>
  <si>
    <t>ACHINESE</t>
  </si>
  <si>
    <t>ACOLI</t>
  </si>
  <si>
    <t>ADANGME</t>
  </si>
  <si>
    <t>ADYGEI</t>
  </si>
  <si>
    <t>AFAR</t>
  </si>
  <si>
    <t>AFRIHILI (ARTIFICIAL LANGUAGE)</t>
  </si>
  <si>
    <t>AFRIKAANS</t>
  </si>
  <si>
    <t>AFROASIATIC (OTHER)</t>
  </si>
  <si>
    <t>AKAN</t>
  </si>
  <si>
    <t>AKKADIAN</t>
  </si>
  <si>
    <t>ALEUT</t>
  </si>
  <si>
    <t>ALGONQUIAN (OTHER)</t>
  </si>
  <si>
    <t>ALJAMÍA</t>
  </si>
  <si>
    <t>ALTAIC (OTHER)</t>
  </si>
  <si>
    <t>AMHARIC</t>
  </si>
  <si>
    <t>APACHE LANGUAGES</t>
  </si>
  <si>
    <t>ARABIC</t>
  </si>
  <si>
    <t>ARAGONESE SPANISH</t>
  </si>
  <si>
    <t>ARAMAIC</t>
  </si>
  <si>
    <t>ARAPAHO</t>
  </si>
  <si>
    <t>ARAWAK</t>
  </si>
  <si>
    <t>ARTIFICIAL (OTHER)</t>
  </si>
  <si>
    <t>ASSAMESE</t>
  </si>
  <si>
    <t>ASSOCIATION)</t>
  </si>
  <si>
    <t>ATHAPASCAN (OTHER)</t>
  </si>
  <si>
    <t>AUSTRALIAN LANGUAGES</t>
  </si>
  <si>
    <t>AUSTRONESIAN (OTHER)</t>
  </si>
  <si>
    <t>AVARIC</t>
  </si>
  <si>
    <t>AVESTAN</t>
  </si>
  <si>
    <t>AWADHI</t>
  </si>
  <si>
    <t>AYMARA</t>
  </si>
  <si>
    <t>BABLE</t>
  </si>
  <si>
    <t>BALINESE</t>
  </si>
  <si>
    <t>BALTIC (OTHER)</t>
  </si>
  <si>
    <t>BALUCHI</t>
  </si>
  <si>
    <t>BAMBARA</t>
  </si>
  <si>
    <t>BAMILEKE LANGUAGES</t>
  </si>
  <si>
    <t>BANDA</t>
  </si>
  <si>
    <t>BANTU (OTHER)</t>
  </si>
  <si>
    <t>BASA</t>
  </si>
  <si>
    <t>BASHKIR</t>
  </si>
  <si>
    <t>BASQUE</t>
  </si>
  <si>
    <t>BATAK</t>
  </si>
  <si>
    <t>BEJA</t>
  </si>
  <si>
    <t>BELARUSIAN</t>
  </si>
  <si>
    <t>BEMBA</t>
  </si>
  <si>
    <t>BENGALI</t>
  </si>
  <si>
    <t>BERBER (OTHER)</t>
  </si>
  <si>
    <t>BHOJPURI</t>
  </si>
  <si>
    <t>BIHARI</t>
  </si>
  <si>
    <t>BIKOL</t>
  </si>
  <si>
    <t>BISLAMA</t>
  </si>
  <si>
    <t>BRAJ</t>
  </si>
  <si>
    <t>BRETON</t>
  </si>
  <si>
    <t>BUGIS</t>
  </si>
  <si>
    <t>BURIAT</t>
  </si>
  <si>
    <t>BURMESE</t>
  </si>
  <si>
    <t>CADDO</t>
  </si>
  <si>
    <t>CARIB</t>
  </si>
  <si>
    <t>CATALAN</t>
  </si>
  <si>
    <t>CAUCASIAN (OTHER)</t>
  </si>
  <si>
    <t>CEBUANO</t>
  </si>
  <si>
    <t>CELTIC (OTHER)</t>
  </si>
  <si>
    <t>CENTRAL AMERICAN INDIAN (OTHER)</t>
  </si>
  <si>
    <t>CHAGATAI</t>
  </si>
  <si>
    <t>CHAMIC LANGUAGES</t>
  </si>
  <si>
    <t>CHAMORRO</t>
  </si>
  <si>
    <t>CHECHEN</t>
  </si>
  <si>
    <t>CHEROKEE</t>
  </si>
  <si>
    <t>CHEYENNE</t>
  </si>
  <si>
    <t>CHIBCHA</t>
  </si>
  <si>
    <t>CHINOOK JARGON</t>
  </si>
  <si>
    <t>CHIPEWYAN</t>
  </si>
  <si>
    <t>CHOCTAW</t>
  </si>
  <si>
    <t>CHURCH SLAVIC</t>
  </si>
  <si>
    <t>CHUVASH</t>
  </si>
  <si>
    <t>COPTIC</t>
  </si>
  <si>
    <t>CORNISH</t>
  </si>
  <si>
    <t>CORSICAN</t>
  </si>
  <si>
    <t>CREE</t>
  </si>
  <si>
    <t>CREEK</t>
  </si>
  <si>
    <t>CREOLES AND PIDGINS (OTHER)</t>
  </si>
  <si>
    <t>CREOLES AND PIDGINS, ENGLISH-BASED (OTHER)</t>
  </si>
  <si>
    <t>CREOLES AND PIDGINS, FRENCH-BASED (OTHER)</t>
  </si>
  <si>
    <t>CREOLES AND PIDGINS, PORTUGUESE-BASED</t>
  </si>
  <si>
    <t>CRIMEAN TATAR</t>
  </si>
  <si>
    <t>CUSHITIC (OTHER)</t>
  </si>
  <si>
    <t>DAKOTA</t>
  </si>
  <si>
    <t>DARGWA</t>
  </si>
  <si>
    <t>DAYAK</t>
  </si>
  <si>
    <t>DELAWARE</t>
  </si>
  <si>
    <t>DINKA</t>
  </si>
  <si>
    <t>DIVEHI</t>
  </si>
  <si>
    <t>DOGRI</t>
  </si>
  <si>
    <t>DOGRIB</t>
  </si>
  <si>
    <t>DRAVIDIAN (OTHER)</t>
  </si>
  <si>
    <t>DUALA</t>
  </si>
  <si>
    <t>DUTCH</t>
  </si>
  <si>
    <t>DUTCH, MIDDLE (CA. 1050-1350)</t>
  </si>
  <si>
    <t>DYULA</t>
  </si>
  <si>
    <t>DZONGKHA</t>
  </si>
  <si>
    <t>EDO</t>
  </si>
  <si>
    <t>EFIK</t>
  </si>
  <si>
    <t>EKAJUK</t>
  </si>
  <si>
    <t>ELAMITE</t>
  </si>
  <si>
    <t>ENGLISH, MIDDLE (1100-1500)</t>
  </si>
  <si>
    <t>ENGLISH, OLD (CA. 450-1100)</t>
  </si>
  <si>
    <t>ESKIMO LANGUAGES</t>
  </si>
  <si>
    <t>ESPERANTO</t>
  </si>
  <si>
    <t>ETHIOPIC</t>
  </si>
  <si>
    <t>EWE</t>
  </si>
  <si>
    <t>EWONDO</t>
  </si>
  <si>
    <t>FANG</t>
  </si>
  <si>
    <t>FANTI</t>
  </si>
  <si>
    <t>FAROESE</t>
  </si>
  <si>
    <t>FINNO-UGRIAN (OTHER)</t>
  </si>
  <si>
    <t>FON</t>
  </si>
  <si>
    <t>FRENCH, MIDDLE (CA. 1400-1600)</t>
  </si>
  <si>
    <t>FRENCH, OLD (CA. 842-1400)</t>
  </si>
  <si>
    <t>FRISIAN</t>
  </si>
  <si>
    <t>FRIULIAN</t>
  </si>
  <si>
    <t>FULA</t>
  </si>
  <si>
    <t>GÃ</t>
  </si>
  <si>
    <t>GALICIAN</t>
  </si>
  <si>
    <t>GANDA</t>
  </si>
  <si>
    <t>GAYO</t>
  </si>
  <si>
    <t>GBAYA</t>
  </si>
  <si>
    <t>GERMAN, MIDDLE HIGH (CA. 1050-1500)</t>
  </si>
  <si>
    <t>GERMAN, OLD HIGH (CA. 750-1050)</t>
  </si>
  <si>
    <t>GERMANIC (OTHER)</t>
  </si>
  <si>
    <t>GILBERTESE</t>
  </si>
  <si>
    <t>GONDI</t>
  </si>
  <si>
    <t>GORONTALO</t>
  </si>
  <si>
    <t>GOTHIC</t>
  </si>
  <si>
    <t>GREBO</t>
  </si>
  <si>
    <t>GREEK, ANCIENT (TO 1453)</t>
  </si>
  <si>
    <t>GREEK, MODERN (1453- )</t>
  </si>
  <si>
    <t>GUARANI</t>
  </si>
  <si>
    <t>GUJARATI</t>
  </si>
  <si>
    <t>GWICH'IN</t>
  </si>
  <si>
    <t>HAIDA</t>
  </si>
  <si>
    <t>HAITIAN FRENCH CREOLE</t>
  </si>
  <si>
    <t>HAUSA</t>
  </si>
  <si>
    <t>HAWAIIAN</t>
  </si>
  <si>
    <t>HEBREW</t>
  </si>
  <si>
    <t>HERERO</t>
  </si>
  <si>
    <t>HILIGAYNON</t>
  </si>
  <si>
    <t>HIMACHALI</t>
  </si>
  <si>
    <t>HINDI</t>
  </si>
  <si>
    <t>HIRI MOTU</t>
  </si>
  <si>
    <t>HITTITE</t>
  </si>
  <si>
    <t>HMONG</t>
  </si>
  <si>
    <t>HUPA</t>
  </si>
  <si>
    <t>IBAN</t>
  </si>
  <si>
    <t>IDO</t>
  </si>
  <si>
    <t>IGBO</t>
  </si>
  <si>
    <t>IJO</t>
  </si>
  <si>
    <t>ILOKO</t>
  </si>
  <si>
    <t>INARI SAMI</t>
  </si>
  <si>
    <t>INDIC (OTHER)</t>
  </si>
  <si>
    <t>INDO-EUROPEAN (OTHER)</t>
  </si>
  <si>
    <t>INGUSH</t>
  </si>
  <si>
    <t>INTERLINGUA (INTERNATIONAL AUXILIARY LANGUAGE</t>
  </si>
  <si>
    <t>INTERLINGUE</t>
  </si>
  <si>
    <t>INUKTITUT</t>
  </si>
  <si>
    <t>INUPIAQ</t>
  </si>
  <si>
    <t>IRANIAN (OTHER)</t>
  </si>
  <si>
    <t>IRISH, MIDDLE (CA. 1100-1550)</t>
  </si>
  <si>
    <t>IRISH, OLD (TO 1100)</t>
  </si>
  <si>
    <t>IROQUOIAN (OTHER)</t>
  </si>
  <si>
    <t>JAVANESE</t>
  </si>
  <si>
    <t>JUDEO-ARABIC</t>
  </si>
  <si>
    <t>JUDEO-PERSIAN</t>
  </si>
  <si>
    <t>KABARDIAN</t>
  </si>
  <si>
    <t>KABYLE</t>
  </si>
  <si>
    <t>KACHIN</t>
  </si>
  <si>
    <t>KALÂTDLISUT</t>
  </si>
  <si>
    <t>KALMYK</t>
  </si>
  <si>
    <t>KAMBA</t>
  </si>
  <si>
    <t>KANNADA</t>
  </si>
  <si>
    <t>KANURI</t>
  </si>
  <si>
    <t>KARA-KALPAK</t>
  </si>
  <si>
    <t>KAREN</t>
  </si>
  <si>
    <t>KASHMIRI</t>
  </si>
  <si>
    <t>KAWI</t>
  </si>
  <si>
    <t>KAZAKH</t>
  </si>
  <si>
    <t>KHASI</t>
  </si>
  <si>
    <t>KHMER</t>
  </si>
  <si>
    <t>KHOISAN (OTHER)</t>
  </si>
  <si>
    <t>KHOTANESE</t>
  </si>
  <si>
    <t>KIKUYU</t>
  </si>
  <si>
    <t>KIMBUNDU</t>
  </si>
  <si>
    <t>KINYARWANDA</t>
  </si>
  <si>
    <t>KOMI</t>
  </si>
  <si>
    <t>KONGO</t>
  </si>
  <si>
    <t>KONKANI</t>
  </si>
  <si>
    <t>KOREAN</t>
  </si>
  <si>
    <t>KPELLE</t>
  </si>
  <si>
    <t>KRU</t>
  </si>
  <si>
    <t>KUANYAMA</t>
  </si>
  <si>
    <t>KUMYK</t>
  </si>
  <si>
    <t>KURDISH</t>
  </si>
  <si>
    <t>KURUKH</t>
  </si>
  <si>
    <t>KUSAIE</t>
  </si>
  <si>
    <t>KUTENAI</t>
  </si>
  <si>
    <t>KYRGYZ</t>
  </si>
  <si>
    <t>LADINO</t>
  </si>
  <si>
    <t>LAHNDA</t>
  </si>
  <si>
    <t>LAMBA</t>
  </si>
  <si>
    <t>LAO</t>
  </si>
  <si>
    <t>LATIN</t>
  </si>
  <si>
    <t>LETZEBURGESCH</t>
  </si>
  <si>
    <t>LEZGIAN</t>
  </si>
  <si>
    <t>LIMBURGISH</t>
  </si>
  <si>
    <t>LINGALA</t>
  </si>
  <si>
    <t>LOW GERMAN</t>
  </si>
  <si>
    <t>LOZI</t>
  </si>
  <si>
    <t>LUBA-KATANGA</t>
  </si>
  <si>
    <t>LUBA-LULUA</t>
  </si>
  <si>
    <t>LUISEÑO</t>
  </si>
  <si>
    <t>LULE SAMI</t>
  </si>
  <si>
    <t>LUNDA</t>
  </si>
  <si>
    <t>LUO (KENYA AND TANZANIA)</t>
  </si>
  <si>
    <t>LUSHAI</t>
  </si>
  <si>
    <t>MACEDONIAN</t>
  </si>
  <si>
    <t>MADURESE</t>
  </si>
  <si>
    <t>MAGAHI</t>
  </si>
  <si>
    <t>MAITHILI</t>
  </si>
  <si>
    <t>MAKASAR</t>
  </si>
  <si>
    <t>MALAGASY</t>
  </si>
  <si>
    <t>MALAY</t>
  </si>
  <si>
    <t>MALAYALAM</t>
  </si>
  <si>
    <t>MANCHU</t>
  </si>
  <si>
    <t>MANDAR</t>
  </si>
  <si>
    <t>MANDINGO</t>
  </si>
  <si>
    <t>MANIPURI</t>
  </si>
  <si>
    <t>MANOBO LANGUAGES</t>
  </si>
  <si>
    <t>MANX</t>
  </si>
  <si>
    <t>MAORI</t>
  </si>
  <si>
    <t>MAPUCHE</t>
  </si>
  <si>
    <t>MARATHI</t>
  </si>
  <si>
    <t>MARI</t>
  </si>
  <si>
    <t>MARSHALLESE</t>
  </si>
  <si>
    <t>MARWARI</t>
  </si>
  <si>
    <t>MASAI</t>
  </si>
  <si>
    <t>MAYAN LANGUAGES</t>
  </si>
  <si>
    <t>MENDE</t>
  </si>
  <si>
    <t>MICMAC</t>
  </si>
  <si>
    <t>MINANGKABAU</t>
  </si>
  <si>
    <t>MISCELLANEOUS LANGUAGES</t>
  </si>
  <si>
    <t>MOHAWK</t>
  </si>
  <si>
    <t>MOLDAVIAN</t>
  </si>
  <si>
    <t>MONGOLIAN</t>
  </si>
  <si>
    <t>MONGO-NKUNDU</t>
  </si>
  <si>
    <t>MON-KHMER (OTHER)</t>
  </si>
  <si>
    <t>MOORÉ</t>
  </si>
  <si>
    <t>MULTIPLE LANGUAGES</t>
  </si>
  <si>
    <t>MUNDA (OTHER)</t>
  </si>
  <si>
    <t>NAHUATL</t>
  </si>
  <si>
    <t>NAVAJO</t>
  </si>
  <si>
    <t>NDEBELE (SOUTH AFRICA)</t>
  </si>
  <si>
    <t>NDEBELE (ZIMBABWE)</t>
  </si>
  <si>
    <t>NDONGA</t>
  </si>
  <si>
    <t>NEAPOLITAN ITALIAN</t>
  </si>
  <si>
    <t>NEPALI</t>
  </si>
  <si>
    <t>NEWARI</t>
  </si>
  <si>
    <t>NIAS</t>
  </si>
  <si>
    <t>NIGER-KORDOFANIAN (OTHER)</t>
  </si>
  <si>
    <t>NILO-SAHARAN (OTHER)</t>
  </si>
  <si>
    <t>NIUEAN</t>
  </si>
  <si>
    <t>NOGAI</t>
  </si>
  <si>
    <t>NORTH AMERICAN INDIAN (OTHER)</t>
  </si>
  <si>
    <t>NORTHERN SAMI</t>
  </si>
  <si>
    <t>NORTHERN SOTHO</t>
  </si>
  <si>
    <t>NORWEGIAN (BOKMÅL)</t>
  </si>
  <si>
    <t>NORWEGIAN (NYNORSK)</t>
  </si>
  <si>
    <t>NUBIAN LANGUAGES</t>
  </si>
  <si>
    <t>NYAMWEZI</t>
  </si>
  <si>
    <t>NYANJA</t>
  </si>
  <si>
    <t>NYANKOLE</t>
  </si>
  <si>
    <t>NYORO</t>
  </si>
  <si>
    <t>NZIMA</t>
  </si>
  <si>
    <t>OCCITAN (POST-1500)</t>
  </si>
  <si>
    <t>OJIBWA</t>
  </si>
  <si>
    <t>OLD NORSE</t>
  </si>
  <si>
    <t>OLD PERSIAN (CA. 600-400 B.C.)</t>
  </si>
  <si>
    <t>ORIYA</t>
  </si>
  <si>
    <t>OROMO</t>
  </si>
  <si>
    <t>OSAGE</t>
  </si>
  <si>
    <t>OSSETIC</t>
  </si>
  <si>
    <t>OTOMIAN LANGUAGES</t>
  </si>
  <si>
    <t>PAHLAVI</t>
  </si>
  <si>
    <t>PALAUAN</t>
  </si>
  <si>
    <t>PALI</t>
  </si>
  <si>
    <t>PAMPANGA</t>
  </si>
  <si>
    <t>PANGASINAN</t>
  </si>
  <si>
    <t>PANJABI</t>
  </si>
  <si>
    <t>PAPIAMENTO</t>
  </si>
  <si>
    <t>PAPUAN (OTHER)</t>
  </si>
  <si>
    <t>PERSIAN</t>
  </si>
  <si>
    <t>PHILIPPINE (OTHER)</t>
  </si>
  <si>
    <t>PHOENICIAN</t>
  </si>
  <si>
    <t>PONAPE</t>
  </si>
  <si>
    <t>PORTUGUESE</t>
  </si>
  <si>
    <t>PRAKRIT LANGUAGES</t>
  </si>
  <si>
    <t>PROVENÇAL (TO 1500)</t>
  </si>
  <si>
    <t>PUSHTO</t>
  </si>
  <si>
    <t>QUECHUA</t>
  </si>
  <si>
    <t>RAETO-ROMANCE</t>
  </si>
  <si>
    <t>RAJASTHANI</t>
  </si>
  <si>
    <t>RAPANUI</t>
  </si>
  <si>
    <t>RAROTONGAN</t>
  </si>
  <si>
    <t>ROMANCE (OTHER)</t>
  </si>
  <si>
    <t>ROMANI</t>
  </si>
  <si>
    <t>RUNDI</t>
  </si>
  <si>
    <t>SALISHAN LANGUAGES</t>
  </si>
  <si>
    <t>SAMARITAN ARAMAIC</t>
  </si>
  <si>
    <t>SAMI</t>
  </si>
  <si>
    <t>SANDAWE</t>
  </si>
  <si>
    <t>SANGO (UBANGI CREOLE)</t>
  </si>
  <si>
    <t>SANSKRIT</t>
  </si>
  <si>
    <t>SANTALI</t>
  </si>
  <si>
    <t>SARDINIAN</t>
  </si>
  <si>
    <t>SASAK</t>
  </si>
  <si>
    <t>SCOTS</t>
  </si>
  <si>
    <t>SCOTTISH GAELIC</t>
  </si>
  <si>
    <t>SELKUP</t>
  </si>
  <si>
    <t>SEMITIC (OTHER)</t>
  </si>
  <si>
    <t>SERBIAN</t>
  </si>
  <si>
    <t>SERER</t>
  </si>
  <si>
    <t>SHAN</t>
  </si>
  <si>
    <t>SHONA</t>
  </si>
  <si>
    <t>SICHUAN YI</t>
  </si>
  <si>
    <t>SIDAMO</t>
  </si>
  <si>
    <t>SIGN LANGUAGES</t>
  </si>
  <si>
    <t>SIKSIKA</t>
  </si>
  <si>
    <t>SINDHI</t>
  </si>
  <si>
    <t>SINHALESE</t>
  </si>
  <si>
    <t>SINO-TIBETAN (OTHER)</t>
  </si>
  <si>
    <t>SIOUAN (OTHER)</t>
  </si>
  <si>
    <t>SKOLT SAMI</t>
  </si>
  <si>
    <t>SLAVE</t>
  </si>
  <si>
    <t>SLAVIC (OTHER)</t>
  </si>
  <si>
    <t>SLOVAK</t>
  </si>
  <si>
    <t>SOGDIAN</t>
  </si>
  <si>
    <t>SOMALI</t>
  </si>
  <si>
    <t>SONGHAI</t>
  </si>
  <si>
    <t>SONINKE</t>
  </si>
  <si>
    <t>SORBIAN LANGUAGES</t>
  </si>
  <si>
    <t>SOTHO</t>
  </si>
  <si>
    <t>SOUTH AMERICAN INDIAN (OTHER)</t>
  </si>
  <si>
    <t>SOUTHERN SAMI</t>
  </si>
  <si>
    <t>SUKUMA</t>
  </si>
  <si>
    <t>SUMERIAN</t>
  </si>
  <si>
    <t>SUNDANESE</t>
  </si>
  <si>
    <t>SUSU</t>
  </si>
  <si>
    <t>SWAHILI</t>
  </si>
  <si>
    <t>SWAZI</t>
  </si>
  <si>
    <t>SYRIAC</t>
  </si>
  <si>
    <t>TAGALOG</t>
  </si>
  <si>
    <t>TAHITIAN</t>
  </si>
  <si>
    <t>TAI (OTHER)</t>
  </si>
  <si>
    <t>TAJIK</t>
  </si>
  <si>
    <t>TAMASHEK</t>
  </si>
  <si>
    <t>TAMIL</t>
  </si>
  <si>
    <t>TATAR</t>
  </si>
  <si>
    <t>TELUGU</t>
  </si>
  <si>
    <t>TEMNE</t>
  </si>
  <si>
    <t>TERENA</t>
  </si>
  <si>
    <t>TETUM</t>
  </si>
  <si>
    <t>TIBETAN</t>
  </si>
  <si>
    <t>TIGRÉ</t>
  </si>
  <si>
    <t>TIGRINYA</t>
  </si>
  <si>
    <t>TIV</t>
  </si>
  <si>
    <t>TLINGIT</t>
  </si>
  <si>
    <t>TOK PISIN</t>
  </si>
  <si>
    <t>TOKELAUAN</t>
  </si>
  <si>
    <t>TONGA (NYASA)</t>
  </si>
  <si>
    <t>TONGAN</t>
  </si>
  <si>
    <t>TRUK</t>
  </si>
  <si>
    <t>TSIMSHIAN</t>
  </si>
  <si>
    <t>TSONGA</t>
  </si>
  <si>
    <t>TSWANA</t>
  </si>
  <si>
    <t>TUMBUKA</t>
  </si>
  <si>
    <t>TUPI LANGUAGES</t>
  </si>
  <si>
    <t>TURKISH, OTTOMAN</t>
  </si>
  <si>
    <t>TURKMEN</t>
  </si>
  <si>
    <t>TUVALUAN</t>
  </si>
  <si>
    <t>TUVINIAN</t>
  </si>
  <si>
    <t>TWI</t>
  </si>
  <si>
    <t>UDMURT</t>
  </si>
  <si>
    <t>UGARITIC</t>
  </si>
  <si>
    <t>UIGHUR</t>
  </si>
  <si>
    <t>UMBUNDU</t>
  </si>
  <si>
    <t>UNDETERMINED</t>
  </si>
  <si>
    <t>URDU</t>
  </si>
  <si>
    <t>UZBEK</t>
  </si>
  <si>
    <t>VAI</t>
  </si>
  <si>
    <t>VENDA</t>
  </si>
  <si>
    <t>VOLAPÜK</t>
  </si>
  <si>
    <t>VOTIC</t>
  </si>
  <si>
    <t>WAKASHAN LANGUAGES</t>
  </si>
  <si>
    <t>WALAMO</t>
  </si>
  <si>
    <t>WALLOON</t>
  </si>
  <si>
    <t>WARAY</t>
  </si>
  <si>
    <t>WASHO</t>
  </si>
  <si>
    <t>WELSH</t>
  </si>
  <si>
    <t>WOLOF</t>
  </si>
  <si>
    <t>XHOSA</t>
  </si>
  <si>
    <t>YAKUT</t>
  </si>
  <si>
    <t>YAO (AFRICA)</t>
  </si>
  <si>
    <t>YAPESE</t>
  </si>
  <si>
    <t>YIDDISH</t>
  </si>
  <si>
    <t>YORUBA</t>
  </si>
  <si>
    <t>YUPIK LANGUAGES</t>
  </si>
  <si>
    <t>ZANDE</t>
  </si>
  <si>
    <t>ZAPOTEC</t>
  </si>
  <si>
    <t>ZENAGA</t>
  </si>
  <si>
    <t>ZHUANG</t>
  </si>
  <si>
    <t>ZULU</t>
  </si>
  <si>
    <t>ZUNI</t>
  </si>
  <si>
    <t>$AQ$2:$AQ$201</t>
  </si>
  <si>
    <t>ALBANIA</t>
  </si>
  <si>
    <t>ARGENTINA</t>
  </si>
  <si>
    <t>ARMENIA</t>
  </si>
  <si>
    <t>AUSTRALIA</t>
  </si>
  <si>
    <t>AUSTRIA</t>
  </si>
  <si>
    <t>AZERBAIJAN</t>
  </si>
  <si>
    <t>BANGLADESH</t>
  </si>
  <si>
    <t>BELARUS</t>
  </si>
  <si>
    <t>BERMUDA</t>
  </si>
  <si>
    <t>BOSNIA AND HERZEGOVINA</t>
  </si>
  <si>
    <t>BRAZIL</t>
  </si>
  <si>
    <t>BULGARIA</t>
  </si>
  <si>
    <t>CAMBODIA</t>
  </si>
  <si>
    <t>CANADA</t>
  </si>
  <si>
    <t>CHILE</t>
  </si>
  <si>
    <t>CHINA</t>
  </si>
  <si>
    <t>COLOMBIA</t>
  </si>
  <si>
    <t>COSTA RICA</t>
  </si>
  <si>
    <t>CROATIA</t>
  </si>
  <si>
    <t>CUBA</t>
  </si>
  <si>
    <t>CZECH REPUBLIC</t>
  </si>
  <si>
    <t>DENMARK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</si>
  <si>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</si>
  <si>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</si>
  <si>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</si>
  <si>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</si>
  <si>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</si>
  <si>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</si>
  <si>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</si>
  <si>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</si>
  <si>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FAEROE ISLANDS</t>
  </si>
  <si>
    <t>FIJI</t>
  </si>
  <si>
    <t>FINLAND</t>
  </si>
  <si>
    <t>FRANCE</t>
  </si>
  <si>
    <t>FRENCH POLYNESIA</t>
  </si>
  <si>
    <t>GAMBIA</t>
  </si>
  <si>
    <t>GEORGIA</t>
  </si>
  <si>
    <t>GERMANY</t>
  </si>
  <si>
    <t>GHANA</t>
  </si>
  <si>
    <t>GREAT BRITAIN</t>
  </si>
  <si>
    <t>GREECE</t>
  </si>
  <si>
    <t>GRENADA</t>
  </si>
  <si>
    <t>GUINEA</t>
  </si>
  <si>
    <t>GUYANA</t>
  </si>
  <si>
    <t>HUNGARY</t>
  </si>
  <si>
    <t>ICELAND</t>
  </si>
  <si>
    <t>INDIA</t>
  </si>
  <si>
    <t>INDONESIA</t>
  </si>
  <si>
    <t>IRAN</t>
  </si>
  <si>
    <t>IRAQ</t>
  </si>
  <si>
    <t>IRELAND</t>
  </si>
  <si>
    <t>ITALY</t>
  </si>
  <si>
    <t>JAMAICA</t>
  </si>
  <si>
    <t>JAPAN</t>
  </si>
  <si>
    <t>JORDAN</t>
  </si>
  <si>
    <t>KAZAKHSTAN</t>
  </si>
  <si>
    <t>KENYA</t>
  </si>
  <si>
    <t>KUWAIT</t>
  </si>
  <si>
    <t>KYRGYZSTAN</t>
  </si>
  <si>
    <t>LATVIA</t>
  </si>
  <si>
    <t>LEBANON</t>
  </si>
  <si>
    <t>LIBERIA</t>
  </si>
  <si>
    <t>LIBYA</t>
  </si>
  <si>
    <t>LITHUANIA</t>
  </si>
  <si>
    <t>MADAGASCAR</t>
  </si>
  <si>
    <t>MALAYSIA</t>
  </si>
  <si>
    <t>MALTA</t>
  </si>
  <si>
    <t>MAURITANIA</t>
  </si>
  <si>
    <t>MEXICO</t>
  </si>
  <si>
    <t>MICRONESIA</t>
  </si>
  <si>
    <t>MOLDOVA</t>
  </si>
  <si>
    <t>NAMIBIA</t>
  </si>
  <si>
    <t>NEW CALEDONIA</t>
  </si>
  <si>
    <t>NICARAGUA</t>
  </si>
  <si>
    <t>NIGERIA</t>
  </si>
  <si>
    <t>NORTH KOREA</t>
  </si>
  <si>
    <t>NORWAY</t>
  </si>
  <si>
    <t>PAKISTAN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</si>
  <si>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</si>
  <si>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</si>
  <si>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</si>
  <si>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</si>
  <si>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</si>
  <si>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</si>
  <si>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</si>
  <si>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ROMANIA</t>
  </si>
  <si>
    <t>RUSSIA</t>
  </si>
  <si>
    <t>SAMOA</t>
  </si>
  <si>
    <t>SAUDI ARABIA</t>
  </si>
  <si>
    <t>SENEGAL</t>
  </si>
  <si>
    <t>SLOVAKIA</t>
  </si>
  <si>
    <t>SLOVENIA</t>
  </si>
  <si>
    <t>SOMALIA</t>
  </si>
  <si>
    <t>SOUTH AFRICA</t>
  </si>
  <si>
    <t>SOUTH KOREA</t>
  </si>
  <si>
    <t>SPAIN</t>
  </si>
  <si>
    <t>SRI LANKA</t>
  </si>
  <si>
    <t>SUDAN</t>
  </si>
  <si>
    <t>SWEDEN</t>
  </si>
  <si>
    <t>SWITZERLAND</t>
  </si>
  <si>
    <t>SYRIA</t>
  </si>
  <si>
    <t>TAIWAN</t>
  </si>
  <si>
    <t>TANZANIA</t>
  </si>
  <si>
    <t>THAILAND</t>
  </si>
  <si>
    <t>TUNISIA</t>
  </si>
  <si>
    <t>TURKEY</t>
  </si>
  <si>
    <t>UGANDA</t>
  </si>
  <si>
    <t>UKRAINE</t>
  </si>
  <si>
    <t>USA</t>
  </si>
  <si>
    <t>VENEZUELA</t>
  </si>
  <si>
    <t>VIRGIN ISLANDS(US)</t>
  </si>
  <si>
    <t>YUGOSLAVIA</t>
  </si>
  <si>
    <t>$AR$2:$AR$2</t>
  </si>
  <si>
    <t>AUSTRALIAN MARITIME CREW VISA(MCV)</t>
  </si>
  <si>
    <t>$AU$2:$AU$187</t>
  </si>
  <si>
    <t>ADP</t>
  </si>
  <si>
    <t>AED</t>
  </si>
  <si>
    <t>AFA</t>
  </si>
  <si>
    <t>ALL</t>
  </si>
  <si>
    <t>AMD</t>
  </si>
  <si>
    <t>ANG</t>
  </si>
  <si>
    <t>AOK</t>
  </si>
  <si>
    <t>ARA</t>
  </si>
  <si>
    <t>ARS</t>
  </si>
  <si>
    <t>ATS</t>
  </si>
  <si>
    <t>AUD</t>
  </si>
  <si>
    <t>AWG</t>
  </si>
  <si>
    <t>AZM</t>
  </si>
  <si>
    <t>BAD</t>
  </si>
  <si>
    <t>BBD</t>
  </si>
  <si>
    <t>BDT</t>
  </si>
  <si>
    <t>BEF</t>
  </si>
  <si>
    <t>BGL</t>
  </si>
  <si>
    <t>BHD</t>
  </si>
  <si>
    <t>BIF</t>
  </si>
  <si>
    <t>BMD</t>
  </si>
  <si>
    <t>BND</t>
  </si>
  <si>
    <t>BOB</t>
  </si>
  <si>
    <t>BRL</t>
  </si>
  <si>
    <t>BRR</t>
  </si>
  <si>
    <t>BSD</t>
  </si>
  <si>
    <t>BWP</t>
  </si>
  <si>
    <t>BYR</t>
  </si>
  <si>
    <t>BZD</t>
  </si>
  <si>
    <t>CAD</t>
  </si>
  <si>
    <t>CDP</t>
  </si>
  <si>
    <t>CHF</t>
  </si>
  <si>
    <t>CLP</t>
  </si>
  <si>
    <t>CNY</t>
  </si>
  <si>
    <t>COP</t>
  </si>
  <si>
    <t>CRC</t>
  </si>
  <si>
    <t>CUP</t>
  </si>
  <si>
    <t>CVE</t>
  </si>
  <si>
    <t>CYP</t>
  </si>
  <si>
    <t>CZK</t>
  </si>
  <si>
    <t>DEM</t>
  </si>
  <si>
    <t>DJF</t>
  </si>
  <si>
    <t>DKK</t>
  </si>
  <si>
    <t>DOP</t>
  </si>
  <si>
    <t>DRP</t>
  </si>
  <si>
    <t>DZD</t>
  </si>
  <si>
    <t>ECS</t>
  </si>
  <si>
    <t>ECU</t>
  </si>
  <si>
    <t>EEK</t>
  </si>
  <si>
    <t>EGP</t>
  </si>
  <si>
    <t>ESP</t>
  </si>
  <si>
    <t>ETB</t>
  </si>
  <si>
    <t>EUR</t>
  </si>
  <si>
    <t>FIM</t>
  </si>
  <si>
    <t>FJD</t>
  </si>
  <si>
    <t>FKP</t>
  </si>
  <si>
    <t>FRF</t>
  </si>
  <si>
    <t>GBP</t>
  </si>
  <si>
    <t>GEK</t>
  </si>
  <si>
    <t>GHC</t>
  </si>
  <si>
    <t>GIP</t>
  </si>
  <si>
    <t>GMD</t>
  </si>
  <si>
    <t>GNF</t>
  </si>
  <si>
    <t>GRD</t>
  </si>
  <si>
    <t>GTQ</t>
  </si>
  <si>
    <t>GWP</t>
  </si>
  <si>
    <t>GYD</t>
  </si>
  <si>
    <t>HKD</t>
  </si>
  <si>
    <t>HNL</t>
  </si>
  <si>
    <t>HRD</t>
  </si>
  <si>
    <t>HTG</t>
  </si>
  <si>
    <t>HUF</t>
  </si>
  <si>
    <t>IDR</t>
  </si>
  <si>
    <t>IEP</t>
  </si>
  <si>
    <t>ILS</t>
  </si>
  <si>
    <t>INR</t>
  </si>
  <si>
    <t>IQD</t>
  </si>
  <si>
    <t>IRR</t>
  </si>
  <si>
    <t>ISK</t>
  </si>
  <si>
    <t>ITL</t>
  </si>
  <si>
    <t>JMD</t>
  </si>
  <si>
    <t>JOD</t>
  </si>
  <si>
    <t>JPY</t>
  </si>
  <si>
    <t>KES</t>
  </si>
  <si>
    <t>KHR</t>
  </si>
  <si>
    <t>KIS</t>
  </si>
  <si>
    <t>KMF</t>
  </si>
  <si>
    <t>KPW</t>
  </si>
  <si>
    <t>KRW</t>
  </si>
  <si>
    <t>KWD</t>
  </si>
  <si>
    <t>KYD</t>
  </si>
  <si>
    <t>KZT</t>
  </si>
  <si>
    <t>LAK</t>
  </si>
  <si>
    <t>LBP</t>
  </si>
  <si>
    <t>LKR</t>
  </si>
  <si>
    <t>LRD</t>
  </si>
  <si>
    <t>LSL</t>
  </si>
  <si>
    <t>LTL</t>
  </si>
  <si>
    <t>LUF</t>
  </si>
  <si>
    <t>LVL</t>
  </si>
  <si>
    <t>LYD</t>
  </si>
  <si>
    <t>MAD</t>
  </si>
  <si>
    <t>MDL</t>
  </si>
  <si>
    <t>MGF</t>
  </si>
  <si>
    <t>MNC</t>
  </si>
  <si>
    <t>MNT</t>
  </si>
  <si>
    <t>MOP</t>
  </si>
  <si>
    <t>MRO</t>
  </si>
  <si>
    <t>MTL</t>
  </si>
  <si>
    <t>MUR</t>
  </si>
  <si>
    <t>MVR</t>
  </si>
  <si>
    <t>MWK</t>
  </si>
  <si>
    <t>MXN</t>
  </si>
  <si>
    <t>MXP</t>
  </si>
  <si>
    <t>MYR</t>
  </si>
  <si>
    <t>MZM</t>
  </si>
  <si>
    <t>NGN</t>
  </si>
  <si>
    <t>NIC</t>
  </si>
  <si>
    <t>NIO</t>
  </si>
  <si>
    <t>NIS</t>
  </si>
  <si>
    <t>NLG</t>
  </si>
  <si>
    <t>NOK</t>
  </si>
  <si>
    <t>NPR</t>
  </si>
  <si>
    <t>NZD</t>
  </si>
  <si>
    <t>OMR</t>
  </si>
  <si>
    <t>PAB</t>
  </si>
  <si>
    <t>PEI</t>
  </si>
  <si>
    <t>PEN</t>
  </si>
  <si>
    <t>PES</t>
  </si>
  <si>
    <t>PGK</t>
  </si>
  <si>
    <t>PHP</t>
  </si>
  <si>
    <t>PKR</t>
  </si>
  <si>
    <t>PLN</t>
  </si>
  <si>
    <t>PLZ</t>
  </si>
  <si>
    <t>PTE</t>
  </si>
  <si>
    <t>PYG</t>
  </si>
  <si>
    <t>QAR</t>
  </si>
  <si>
    <t>RMB</t>
  </si>
  <si>
    <t>ROL</t>
  </si>
  <si>
    <t>RUR</t>
  </si>
  <si>
    <t>RWF</t>
  </si>
  <si>
    <t>SAR</t>
  </si>
  <si>
    <t>SBD</t>
  </si>
  <si>
    <t>SCR</t>
  </si>
  <si>
    <t>SDP</t>
  </si>
  <si>
    <t>SEK</t>
  </si>
  <si>
    <t>SGD</t>
  </si>
  <si>
    <t>SHP</t>
  </si>
  <si>
    <t>SIT</t>
  </si>
  <si>
    <t>SKK</t>
  </si>
  <si>
    <t>SLL</t>
  </si>
  <si>
    <t>SOL</t>
  </si>
  <si>
    <t>SOS</t>
  </si>
  <si>
    <t>SRG</t>
  </si>
  <si>
    <t>STD</t>
  </si>
  <si>
    <t>SUR</t>
  </si>
  <si>
    <t>SVC</t>
  </si>
  <si>
    <t>SYP</t>
  </si>
  <si>
    <t>SZL</t>
  </si>
  <si>
    <t>THB</t>
  </si>
  <si>
    <t>TJR</t>
  </si>
  <si>
    <t>TMM</t>
  </si>
  <si>
    <t>TND</t>
  </si>
  <si>
    <t>TOP</t>
  </si>
  <si>
    <t>TPE</t>
  </si>
  <si>
    <t>TRL</t>
  </si>
  <si>
    <t>TTD</t>
  </si>
  <si>
    <t>TWD</t>
  </si>
  <si>
    <t>TZS</t>
  </si>
  <si>
    <t>UAK</t>
  </si>
  <si>
    <t>UGS</t>
  </si>
  <si>
    <t>USD</t>
  </si>
  <si>
    <t>UYP</t>
  </si>
  <si>
    <t>UYU</t>
  </si>
  <si>
    <t>VEB</t>
  </si>
  <si>
    <t>VND</t>
  </si>
  <si>
    <t>VUV</t>
  </si>
  <si>
    <t>WST</t>
  </si>
  <si>
    <t>XAF</t>
  </si>
  <si>
    <t>XCD</t>
  </si>
  <si>
    <t>XOF</t>
  </si>
  <si>
    <t>YER</t>
  </si>
  <si>
    <t>ZAR</t>
  </si>
  <si>
    <t>ZMK</t>
  </si>
  <si>
    <t>ZRZ</t>
  </si>
  <si>
    <t>ZWD</t>
  </si>
  <si>
    <t>$AT$2:$AT$141</t>
  </si>
  <si>
    <t>$AV$2:$AV$41</t>
  </si>
  <si>
    <t>CHANGE MANNING AGENT</t>
  </si>
  <si>
    <t>CHANGE OF MANAGEMENT</t>
  </si>
  <si>
    <t>CHEAPER FLIGHTS</t>
  </si>
  <si>
    <t>COMPASSIONATE GROUND</t>
  </si>
  <si>
    <t>COMPLETED CONTRACT</t>
  </si>
  <si>
    <t>CREW - REQUEST</t>
  </si>
  <si>
    <t>DEMOTION</t>
  </si>
  <si>
    <t>DESERTION</t>
  </si>
  <si>
    <t>DETAINED-AUTHORITY</t>
  </si>
  <si>
    <t>DISMISSAL (ATTITUDE)</t>
  </si>
  <si>
    <t>DISMISSAL (CONDUCT)</t>
  </si>
  <si>
    <t>DISMISSAL (MARPOL VI</t>
  </si>
  <si>
    <t>DISMISSAL (SKILLS)</t>
  </si>
  <si>
    <t>DISMISSED</t>
  </si>
  <si>
    <t>INVESTIGATION PSC/FL</t>
  </si>
  <si>
    <t>LACK OF CERTIFICATIO</t>
  </si>
  <si>
    <t>MANAGER - REQUEST</t>
  </si>
  <si>
    <t>MISSED VSL DEPARTURE</t>
  </si>
  <si>
    <t>MISSING AT SEA</t>
  </si>
  <si>
    <t>OWNER - REQUEST</t>
  </si>
  <si>
    <t>P&amp;I ACCIDENT</t>
  </si>
  <si>
    <t>P&amp;I DEATH</t>
  </si>
  <si>
    <t>P&amp;I SICK</t>
  </si>
  <si>
    <t>PROMOTION</t>
  </si>
  <si>
    <t>REDUNDANCY</t>
  </si>
  <si>
    <t>RESIGNATION FM SVCES</t>
  </si>
  <si>
    <t>TRANSFER ON PROMOTIO</t>
  </si>
  <si>
    <t>TRANSFER TO OTHER VS</t>
  </si>
  <si>
    <t>TRANSFER-CREW REQ</t>
  </si>
  <si>
    <t>TRANSFER-MGR REQ</t>
  </si>
  <si>
    <t>TRANSFER-OWNER REQ</t>
  </si>
  <si>
    <t>UNSATIS PRFRMNCE</t>
  </si>
  <si>
    <t>VESSEL ABANDONED</t>
  </si>
  <si>
    <t>VESSEL LAY UP</t>
  </si>
  <si>
    <t>VESSEL SCRAPPED</t>
  </si>
  <si>
    <t>VESSEL SOLD</t>
  </si>
  <si>
    <t>VSLS NAME CHANGE</t>
  </si>
  <si>
    <t>WAR ZONE ENTRY</t>
  </si>
  <si>
    <t>$AW$2:$AW$502</t>
  </si>
  <si>
    <t>10 AL 25</t>
  </si>
  <si>
    <t>10 RND 68</t>
  </si>
  <si>
    <t>10 RND 90</t>
  </si>
  <si>
    <t>10 UEC 85/180D</t>
  </si>
  <si>
    <t>10 UEC 85/180E</t>
  </si>
  <si>
    <t>10K90MC</t>
  </si>
  <si>
    <t>10PC4-2V-570</t>
  </si>
  <si>
    <t>10V 23 L/VO</t>
  </si>
  <si>
    <t>10V23L-VO</t>
  </si>
  <si>
    <t>11K90KF</t>
  </si>
  <si>
    <t>12 M281 AK</t>
  </si>
  <si>
    <t>12 M282</t>
  </si>
  <si>
    <t>12 M282 AK</t>
  </si>
  <si>
    <t>12 M453 AK</t>
  </si>
  <si>
    <t>12 M453 B/C</t>
  </si>
  <si>
    <t>12 M551 AK</t>
  </si>
  <si>
    <t>12 M552</t>
  </si>
  <si>
    <t>12 UEC 85/180D</t>
  </si>
  <si>
    <t>12 UEC 85/180E</t>
  </si>
  <si>
    <t>12 UEV 30/40C</t>
  </si>
  <si>
    <t>12 UEV 42/56C</t>
  </si>
  <si>
    <t>12K 90MC</t>
  </si>
  <si>
    <t>12K 98MC-C</t>
  </si>
  <si>
    <t>12PC2-5V-400</t>
  </si>
  <si>
    <t>12V32D</t>
  </si>
  <si>
    <t>14 V40/54A</t>
  </si>
  <si>
    <t>14 V52/55</t>
  </si>
  <si>
    <t>14V52/55A</t>
  </si>
  <si>
    <t>16 M453 B</t>
  </si>
  <si>
    <t>16 M551 AK</t>
  </si>
  <si>
    <t>16 PC2V</t>
  </si>
  <si>
    <t>16 UEV 30/40C</t>
  </si>
  <si>
    <t>16 UEV 42/56C</t>
  </si>
  <si>
    <t>16PC2-2V-400</t>
  </si>
  <si>
    <t>16V22</t>
  </si>
  <si>
    <t>18 PC2 5</t>
  </si>
  <si>
    <t>18 UEV 30/40C</t>
  </si>
  <si>
    <t>18 UEV 42/56C</t>
  </si>
  <si>
    <t>18 V40/54</t>
  </si>
  <si>
    <t>18V23L</t>
  </si>
  <si>
    <t>2 CSA</t>
  </si>
  <si>
    <t>2 OIL 2SA</t>
  </si>
  <si>
    <t>2.16ZVB40/48</t>
  </si>
  <si>
    <t>2.5 PCV 16</t>
  </si>
  <si>
    <t>3 RND 90</t>
  </si>
  <si>
    <t>4 M351</t>
  </si>
  <si>
    <t>4 M351 A</t>
  </si>
  <si>
    <t>4 M351 AK</t>
  </si>
  <si>
    <t>4L 60MCE</t>
  </si>
  <si>
    <t>4RLA90</t>
  </si>
  <si>
    <t>5 GA 67</t>
  </si>
  <si>
    <t>5 RLA 56</t>
  </si>
  <si>
    <t>5 RND 68</t>
  </si>
  <si>
    <t>5 RND 76M</t>
  </si>
  <si>
    <t>5/6 RD 58</t>
  </si>
  <si>
    <t>501 TB</t>
  </si>
  <si>
    <t>5K 62 EF</t>
  </si>
  <si>
    <t>5L 55 GFCA</t>
  </si>
  <si>
    <t>5L 55G FCA</t>
  </si>
  <si>
    <t>5L 60 MC</t>
  </si>
  <si>
    <t>5L 80 GFCA</t>
  </si>
  <si>
    <t>5L 80GFC 7</t>
  </si>
  <si>
    <t>5L 90GBE</t>
  </si>
  <si>
    <t>5L60MC</t>
  </si>
  <si>
    <t>5L80MCE</t>
  </si>
  <si>
    <t>5RLB90</t>
  </si>
  <si>
    <t>5RTA 38</t>
  </si>
  <si>
    <t>5RTA 72</t>
  </si>
  <si>
    <t>5S50MC</t>
  </si>
  <si>
    <t>5S60MC</t>
  </si>
  <si>
    <t>5S60MC-C</t>
  </si>
  <si>
    <t>5UEC33LSII</t>
  </si>
  <si>
    <t>5UEC60LS</t>
  </si>
  <si>
    <t>6 M281</t>
  </si>
  <si>
    <t>6 M281 A</t>
  </si>
  <si>
    <t>6 M281 AK</t>
  </si>
  <si>
    <t>6 M282</t>
  </si>
  <si>
    <t>6 M282 AK</t>
  </si>
  <si>
    <t>6 M32</t>
  </si>
  <si>
    <t>6 M32C</t>
  </si>
  <si>
    <t>6 M332</t>
  </si>
  <si>
    <t>6 M35</t>
  </si>
  <si>
    <t>6 M351</t>
  </si>
  <si>
    <t>6 M385 A</t>
  </si>
  <si>
    <t>6 M385 AK</t>
  </si>
  <si>
    <t>6 M451</t>
  </si>
  <si>
    <t>6 M451 AK</t>
  </si>
  <si>
    <t>6 M452</t>
  </si>
  <si>
    <t>6 M452 AK</t>
  </si>
  <si>
    <t>6 M453 AK</t>
  </si>
  <si>
    <t>6 M453 B/C</t>
  </si>
  <si>
    <t>6 M453C</t>
  </si>
  <si>
    <t>6 M551</t>
  </si>
  <si>
    <t>6 M551 AK</t>
  </si>
  <si>
    <t>6 M552</t>
  </si>
  <si>
    <t>6 M601</t>
  </si>
  <si>
    <t>6 RD 90</t>
  </si>
  <si>
    <t>6 RLA 56</t>
  </si>
  <si>
    <t>6 RLA 66</t>
  </si>
  <si>
    <t>6 RND 19M</t>
  </si>
  <si>
    <t>6 RND 68</t>
  </si>
  <si>
    <t>6 RND 76</t>
  </si>
  <si>
    <t>6 RND 76M</t>
  </si>
  <si>
    <t>6 RND 90</t>
  </si>
  <si>
    <t>6 RTA 58</t>
  </si>
  <si>
    <t>6 RTA 62U</t>
  </si>
  <si>
    <t>6 UEC 45/115H</t>
  </si>
  <si>
    <t>6 UEC 45/L</t>
  </si>
  <si>
    <t>6 UEC 52/105C</t>
  </si>
  <si>
    <t>6 UEC 52/105D</t>
  </si>
  <si>
    <t>6 UEC 52/105E</t>
  </si>
  <si>
    <t>6 UEC 60/125E</t>
  </si>
  <si>
    <t>6 UEC 65/135D</t>
  </si>
  <si>
    <t>6 UEC 65/135E</t>
  </si>
  <si>
    <t>6 UEC 85/180D</t>
  </si>
  <si>
    <t>6 UEC 85/180E</t>
  </si>
  <si>
    <t>6 UEC 85LSII</t>
  </si>
  <si>
    <t>6 UET 39/65C</t>
  </si>
  <si>
    <t>6 UET 45/75C</t>
  </si>
  <si>
    <t>6 UET 45/80D</t>
  </si>
  <si>
    <t>6 UET 52/90D</t>
  </si>
  <si>
    <t>60 EF</t>
  </si>
  <si>
    <t>650 VT 2BF 110</t>
  </si>
  <si>
    <t>674 VT 2BF 160</t>
  </si>
  <si>
    <t>684 VT 2BF 180</t>
  </si>
  <si>
    <t>6EL 40</t>
  </si>
  <si>
    <t>6EL44</t>
  </si>
  <si>
    <t>6K 62 EF</t>
  </si>
  <si>
    <t>6K 67 EF</t>
  </si>
  <si>
    <t>6K 74 EF</t>
  </si>
  <si>
    <t>6KZ 70/120AE</t>
  </si>
  <si>
    <t>6L 35MC</t>
  </si>
  <si>
    <t>6L 36MC</t>
  </si>
  <si>
    <t>6L 50MCE</t>
  </si>
  <si>
    <t>6L 52/55B</t>
  </si>
  <si>
    <t>6L 55GFC</t>
  </si>
  <si>
    <t>6L 60MC</t>
  </si>
  <si>
    <t>6L 67 GB</t>
  </si>
  <si>
    <t>6L 67 GB (MI)</t>
  </si>
  <si>
    <t>6L 80 EF</t>
  </si>
  <si>
    <t>6L 80MCE</t>
  </si>
  <si>
    <t>6L26</t>
  </si>
  <si>
    <t>6L35MC</t>
  </si>
  <si>
    <t>6L45 GFCA</t>
  </si>
  <si>
    <t>6L46A</t>
  </si>
  <si>
    <t>6L50MC</t>
  </si>
  <si>
    <t>6L60MCE</t>
  </si>
  <si>
    <t>6L67GFCA</t>
  </si>
  <si>
    <t>6L80GA</t>
  </si>
  <si>
    <t>6L80GF</t>
  </si>
  <si>
    <t>6L90GB</t>
  </si>
  <si>
    <t>6LU 50A</t>
  </si>
  <si>
    <t>6LU 54</t>
  </si>
  <si>
    <t>6M32</t>
  </si>
  <si>
    <t>6M453C</t>
  </si>
  <si>
    <t>6PT CM 30</t>
  </si>
  <si>
    <t>6R 32</t>
  </si>
  <si>
    <t>6R 32D</t>
  </si>
  <si>
    <t>6R 32E</t>
  </si>
  <si>
    <t>6R46</t>
  </si>
  <si>
    <t>6RD 56</t>
  </si>
  <si>
    <t>6RLA90</t>
  </si>
  <si>
    <t>6RLB66</t>
  </si>
  <si>
    <t>6RND 68M</t>
  </si>
  <si>
    <t>6RND 90M</t>
  </si>
  <si>
    <t>6RTA 52</t>
  </si>
  <si>
    <t>6RTA52</t>
  </si>
  <si>
    <t>6RTA62</t>
  </si>
  <si>
    <t>6RTA62U</t>
  </si>
  <si>
    <t>6S 26MC</t>
  </si>
  <si>
    <t>6S 70MC</t>
  </si>
  <si>
    <t>6S35MC</t>
  </si>
  <si>
    <t>6S50MC</t>
  </si>
  <si>
    <t>6S50MC-C</t>
  </si>
  <si>
    <t>6S70ME-C</t>
  </si>
  <si>
    <t>6S80MC</t>
  </si>
  <si>
    <t>6TM 410 LL</t>
  </si>
  <si>
    <t>6UEC37/LA</t>
  </si>
  <si>
    <t>6UEC37LA</t>
  </si>
  <si>
    <t>6UEC45LA</t>
  </si>
  <si>
    <t>6ZA40S</t>
  </si>
  <si>
    <t>7 RND 68</t>
  </si>
  <si>
    <t>7 RND 90</t>
  </si>
  <si>
    <t>7 RTA 62</t>
  </si>
  <si>
    <t>7 UEC 52/105D</t>
  </si>
  <si>
    <t>7 UEC 52/105E</t>
  </si>
  <si>
    <t>7 UEC 60 LS</t>
  </si>
  <si>
    <t>7 UEC 60/125E</t>
  </si>
  <si>
    <t>7 UEC 65/135D</t>
  </si>
  <si>
    <t>7 UEC 65/135E</t>
  </si>
  <si>
    <t>7 UEC 85/180D</t>
  </si>
  <si>
    <t>7 UEC 85/180E</t>
  </si>
  <si>
    <t>7 UET 39/65C</t>
  </si>
  <si>
    <t>7 UET 45/80D</t>
  </si>
  <si>
    <t>7 UET 52/90D</t>
  </si>
  <si>
    <t>74 VTBF 140</t>
  </si>
  <si>
    <t>74 VTBF 160</t>
  </si>
  <si>
    <t>74 VTF 140</t>
  </si>
  <si>
    <t>74 VTF 160</t>
  </si>
  <si>
    <t>774 VT 2BF 160</t>
  </si>
  <si>
    <t>7K 45 GF</t>
  </si>
  <si>
    <t>7K 62 EF</t>
  </si>
  <si>
    <t>7K 67 GF</t>
  </si>
  <si>
    <t>7K 74 EF</t>
  </si>
  <si>
    <t>7K 80MC-C</t>
  </si>
  <si>
    <t>7K 90 MC-C</t>
  </si>
  <si>
    <t>7KZ</t>
  </si>
  <si>
    <t>7L 35MC</t>
  </si>
  <si>
    <t>7L 52/55A</t>
  </si>
  <si>
    <t>7L 60 MC</t>
  </si>
  <si>
    <t>7L 70MC</t>
  </si>
  <si>
    <t>7L 80GFCA</t>
  </si>
  <si>
    <t>7L55GFCA</t>
  </si>
  <si>
    <t>7L67GFCA</t>
  </si>
  <si>
    <t>7RLB90</t>
  </si>
  <si>
    <t>7RND 90M</t>
  </si>
  <si>
    <t>7RND76M</t>
  </si>
  <si>
    <t>7RTA 62U</t>
  </si>
  <si>
    <t>7RTA72U-B</t>
  </si>
  <si>
    <t>7RTA84</t>
  </si>
  <si>
    <t>7RTA84C(U)</t>
  </si>
  <si>
    <t>7S 35MC</t>
  </si>
  <si>
    <t>7S35MC/SNO</t>
  </si>
  <si>
    <t>7S50MC</t>
  </si>
  <si>
    <t>7S60 MC</t>
  </si>
  <si>
    <t>7S60MC-C</t>
  </si>
  <si>
    <t>7S70MC</t>
  </si>
  <si>
    <t>7UEC60LS M-0</t>
  </si>
  <si>
    <t>7UEC75LSII</t>
  </si>
  <si>
    <t>7VT 2BF</t>
  </si>
  <si>
    <t>8 M281 AK</t>
  </si>
  <si>
    <t>8 M282 AK</t>
  </si>
  <si>
    <t>8 M332</t>
  </si>
  <si>
    <t>8 M35</t>
  </si>
  <si>
    <t>8 M451</t>
  </si>
  <si>
    <t>8 M451 AK</t>
  </si>
  <si>
    <t>8 M452 AK</t>
  </si>
  <si>
    <t>8 M453 AK</t>
  </si>
  <si>
    <t>8 M453 B/C</t>
  </si>
  <si>
    <t>8 M551</t>
  </si>
  <si>
    <t>8 M551 AK</t>
  </si>
  <si>
    <t>8 M552</t>
  </si>
  <si>
    <t>8 M552 AK</t>
  </si>
  <si>
    <t>8 M601</t>
  </si>
  <si>
    <t>8 RND 68</t>
  </si>
  <si>
    <t>8 RND 90</t>
  </si>
  <si>
    <t>8 UEC 52/105D</t>
  </si>
  <si>
    <t>8 UEC 52/105E</t>
  </si>
  <si>
    <t>8 UEC 60 LS</t>
  </si>
  <si>
    <t>8 UEC 60/125E</t>
  </si>
  <si>
    <t>8 UEC 65/135D</t>
  </si>
  <si>
    <t>8 UEC 65/135E</t>
  </si>
  <si>
    <t>8 UEC 85/180D</t>
  </si>
  <si>
    <t>8 UEC 85/180E</t>
  </si>
  <si>
    <t>8 UET 39/65C</t>
  </si>
  <si>
    <t>8 UET 45/80D</t>
  </si>
  <si>
    <t>8 UET 52/90D</t>
  </si>
  <si>
    <t>84 VT 2BF 180</t>
  </si>
  <si>
    <t>84 VT 2BF 6</t>
  </si>
  <si>
    <t>850 VT 2BF</t>
  </si>
  <si>
    <t>8570 MC</t>
  </si>
  <si>
    <t>874 VT 2BF</t>
  </si>
  <si>
    <t>8K 84 EF</t>
  </si>
  <si>
    <t>8K80MC-C</t>
  </si>
  <si>
    <t>8K90MC-C</t>
  </si>
  <si>
    <t>8L 55 GF</t>
  </si>
  <si>
    <t>8L 67 GFCA</t>
  </si>
  <si>
    <t>8L35MC</t>
  </si>
  <si>
    <t>8L38</t>
  </si>
  <si>
    <t>8L45 GFCA</t>
  </si>
  <si>
    <t>8L45GFC</t>
  </si>
  <si>
    <t>8L50MC</t>
  </si>
  <si>
    <t>8M 552C</t>
  </si>
  <si>
    <t>8M25</t>
  </si>
  <si>
    <t>8M32</t>
  </si>
  <si>
    <t>8M32C</t>
  </si>
  <si>
    <t>8MU AK 551</t>
  </si>
  <si>
    <t>8PC2 2L</t>
  </si>
  <si>
    <t>8R32BC</t>
  </si>
  <si>
    <t>8R32D</t>
  </si>
  <si>
    <t>8RND90M</t>
  </si>
  <si>
    <t>8RTA84</t>
  </si>
  <si>
    <t>8S70MC</t>
  </si>
  <si>
    <t>8UEC 60 LF</t>
  </si>
  <si>
    <t>8UEC 60 LSA</t>
  </si>
  <si>
    <t>8Z-280ET</t>
  </si>
  <si>
    <t>9 M 32</t>
  </si>
  <si>
    <t>9 M452 AK</t>
  </si>
  <si>
    <t>9 M453 AK</t>
  </si>
  <si>
    <t>9 M453 B/C</t>
  </si>
  <si>
    <t>9 M453C</t>
  </si>
  <si>
    <t>9 M551 AK</t>
  </si>
  <si>
    <t>9 M552</t>
  </si>
  <si>
    <t>9 M601</t>
  </si>
  <si>
    <t>9 RND 68</t>
  </si>
  <si>
    <t>9 RTA 84C</t>
  </si>
  <si>
    <t>9 UEC 52/105D</t>
  </si>
  <si>
    <t>9 UEC 52/105E</t>
  </si>
  <si>
    <t>9 UEC 60/125E</t>
  </si>
  <si>
    <t>9 UEC 65/135D</t>
  </si>
  <si>
    <t>9 UEC 65/135E</t>
  </si>
  <si>
    <t>9 UEC 85/180D</t>
  </si>
  <si>
    <t>9 UEC 85/180E</t>
  </si>
  <si>
    <t>9 UET 45/80D</t>
  </si>
  <si>
    <t>9 UET 52/90D</t>
  </si>
  <si>
    <t>984 VT2 BF 180</t>
  </si>
  <si>
    <t>9K 45 GF</t>
  </si>
  <si>
    <t>9K90 MC-C</t>
  </si>
  <si>
    <t>9L 46C</t>
  </si>
  <si>
    <t>9L32/40</t>
  </si>
  <si>
    <t>9M 453 AK</t>
  </si>
  <si>
    <t>A20</t>
  </si>
  <si>
    <t>A900.6L</t>
  </si>
  <si>
    <t>AKASAKA GENERIC</t>
  </si>
  <si>
    <t>ALPHA GENERIC</t>
  </si>
  <si>
    <t>ALSSDM6</t>
  </si>
  <si>
    <t>AP 32/80</t>
  </si>
  <si>
    <t>AS 25</t>
  </si>
  <si>
    <t>AT 25</t>
  </si>
  <si>
    <t>B &amp; W GENERIC</t>
  </si>
  <si>
    <t>B52 TS</t>
  </si>
  <si>
    <t>B686 S</t>
  </si>
  <si>
    <t>B758 S</t>
  </si>
  <si>
    <t>BA 8M 528</t>
  </si>
  <si>
    <t>BERGEN - GENERI</t>
  </si>
  <si>
    <t>BVM 540</t>
  </si>
  <si>
    <t>CATERPILLAR GEN</t>
  </si>
  <si>
    <t>CEGIELSKI GENER</t>
  </si>
  <si>
    <t>CROSSLEY GENERI</t>
  </si>
  <si>
    <t>D 55</t>
  </si>
  <si>
    <t>DAIHATSU GENERI</t>
  </si>
  <si>
    <t>DETROIT GENERIC</t>
  </si>
  <si>
    <t>DEUTZ GENERIC</t>
  </si>
  <si>
    <t>DM 520/900 VGS</t>
  </si>
  <si>
    <t>DM 630/1300 VGS</t>
  </si>
  <si>
    <t>DM 630/1400 VGS</t>
  </si>
  <si>
    <t>DM 680/1500 VGS</t>
  </si>
  <si>
    <t>DM 750/1600 VGS</t>
  </si>
  <si>
    <t>DM 760/1500 VG6</t>
  </si>
  <si>
    <t>DM 760/1500 VGS</t>
  </si>
  <si>
    <t>DM 850/1700 VGA</t>
  </si>
  <si>
    <t>DOXFORD GENERIC</t>
  </si>
  <si>
    <t>F212V</t>
  </si>
  <si>
    <t>FIAT BORSIG GEN</t>
  </si>
  <si>
    <t>FIAT GENERIC</t>
  </si>
  <si>
    <t>G6 V40/60</t>
  </si>
  <si>
    <t>G6 V52/74</t>
  </si>
  <si>
    <t>G7 V52/74</t>
  </si>
  <si>
    <t>G8 V40/60</t>
  </si>
  <si>
    <t>G8 V52/74</t>
  </si>
  <si>
    <t>G9 V40/60</t>
  </si>
  <si>
    <t>G9 V52/74</t>
  </si>
  <si>
    <t>GAS TURBINE GEN</t>
  </si>
  <si>
    <t>GOTAVERKEN GENE</t>
  </si>
  <si>
    <t>HANSHIN GENERIC</t>
  </si>
  <si>
    <t>HITACHI GENERIC</t>
  </si>
  <si>
    <t>HRNS</t>
  </si>
  <si>
    <t>HUYNDAI GENERIC</t>
  </si>
  <si>
    <t>ISUZU GENERIC</t>
  </si>
  <si>
    <t>ITO DIESEL GENE</t>
  </si>
  <si>
    <t>K10 SZ 90/160 A</t>
  </si>
  <si>
    <t>K5SZ70/125B</t>
  </si>
  <si>
    <t>K6Z70/120E</t>
  </si>
  <si>
    <t>K74 EF</t>
  </si>
  <si>
    <t>K7SZ 70/125 BL</t>
  </si>
  <si>
    <t>K7SZ90/160</t>
  </si>
  <si>
    <t>K7Z/56/100A</t>
  </si>
  <si>
    <t>K84 EF</t>
  </si>
  <si>
    <t>K8SSZ52/105CL</t>
  </si>
  <si>
    <t>K8SZ 70/125</t>
  </si>
  <si>
    <t>K8SZ52/105</t>
  </si>
  <si>
    <t>K8Z70/120E</t>
  </si>
  <si>
    <t>K98 FF</t>
  </si>
  <si>
    <t>K98 GF</t>
  </si>
  <si>
    <t>K9Z60/105E</t>
  </si>
  <si>
    <t>KAWASAKI GENERI</t>
  </si>
  <si>
    <t>KHD</t>
  </si>
  <si>
    <t>KSZ 105/180</t>
  </si>
  <si>
    <t>KSZ 52/105C/CL</t>
  </si>
  <si>
    <t>KSZ 70/125</t>
  </si>
  <si>
    <t>KSZ 70/125B/BL</t>
  </si>
  <si>
    <t>KSZ 70/150C/CL</t>
  </si>
  <si>
    <t>KSZ 78/155</t>
  </si>
  <si>
    <t>KSZ 90/160</t>
  </si>
  <si>
    <t>KSZ 90/160B/BL</t>
  </si>
  <si>
    <t>KSZ 90/190C/CL</t>
  </si>
  <si>
    <t>KVM - 12</t>
  </si>
  <si>
    <t>KZ 52/90</t>
  </si>
  <si>
    <t>KZ 57/80</t>
  </si>
  <si>
    <t>KZ 60/105</t>
  </si>
  <si>
    <t>KZ 70/120</t>
  </si>
  <si>
    <t>KZ 72/155</t>
  </si>
  <si>
    <t>KZ 78/140</t>
  </si>
  <si>
    <t>KZ 78/155</t>
  </si>
  <si>
    <t>KZ 84/160</t>
  </si>
  <si>
    <t>KZ 86/160</t>
  </si>
  <si>
    <t>KZ 88/170</t>
  </si>
  <si>
    <t>L/V20/27</t>
  </si>
  <si>
    <t>L/V20/27 NG</t>
  </si>
  <si>
    <t>L/V20/31 NG</t>
  </si>
  <si>
    <t>L/V23/30</t>
  </si>
  <si>
    <t>L/V25/30</t>
  </si>
  <si>
    <t>L/V28/32</t>
  </si>
  <si>
    <t>L/V32/36</t>
  </si>
  <si>
    <t>L/V40/45</t>
  </si>
  <si>
    <t>L/V40/54</t>
  </si>
  <si>
    <t>L/V52/52</t>
  </si>
  <si>
    <t>L/V52/55</t>
  </si>
  <si>
    <t>L52 55B</t>
  </si>
  <si>
    <t>L58/64</t>
  </si>
  <si>
    <t>M.A.K. GENERIC</t>
  </si>
  <si>
    <t>M.A.N. GENERIC</t>
  </si>
  <si>
    <t>M.T.U. GENERIC</t>
  </si>
  <si>
    <t>M.W.M. GENERIC</t>
  </si>
  <si>
    <t>M220 AL-SNX</t>
  </si>
  <si>
    <t>MAKITA GENERIC</t>
  </si>
  <si>
    <t>MIRRLEES GENERI</t>
  </si>
  <si>
    <t>MITSUBISHI GENE</t>
  </si>
  <si>
    <t>MITSUI GENERIC</t>
  </si>
  <si>
    <t>MU 451 AK</t>
  </si>
  <si>
    <t>MU 453 AK</t>
  </si>
  <si>
    <t>NIIGATA GENERIC</t>
  </si>
  <si>
    <t>NOHAP POLAR GEN</t>
  </si>
  <si>
    <t>NORMO GENERIC</t>
  </si>
  <si>
    <t>NSD 7RTA 72 U-B</t>
  </si>
  <si>
    <t>PC2 V12</t>
  </si>
  <si>
    <t>PIELSTICK GENER</t>
  </si>
  <si>
    <t>POLAR GENERIC</t>
  </si>
  <si>
    <t>R6V52/55</t>
  </si>
  <si>
    <t>RBV 16M 540</t>
  </si>
  <si>
    <t>RBV 6M 358</t>
  </si>
  <si>
    <t>RBV 6M 540</t>
  </si>
  <si>
    <t>RBV 6M 545</t>
  </si>
  <si>
    <t>RBV 8M 358</t>
  </si>
  <si>
    <t>RBV 8M 366</t>
  </si>
  <si>
    <t>RBV 8M 545</t>
  </si>
  <si>
    <t>RD 56/100</t>
  </si>
  <si>
    <t>RD 60</t>
  </si>
  <si>
    <t>RD 68</t>
  </si>
  <si>
    <t>RD 76</t>
  </si>
  <si>
    <t>RND 90</t>
  </si>
  <si>
    <t>RND 90M</t>
  </si>
  <si>
    <t>RSBV 12M 540</t>
  </si>
  <si>
    <t>RTA 38</t>
  </si>
  <si>
    <t>RTA 48</t>
  </si>
  <si>
    <t>RTA 52</t>
  </si>
  <si>
    <t>RTA 58</t>
  </si>
  <si>
    <t>RTA 62</t>
  </si>
  <si>
    <t>RTA 68</t>
  </si>
  <si>
    <t>RTA 72</t>
  </si>
  <si>
    <t>RTA 76</t>
  </si>
  <si>
    <t>RTA 84</t>
  </si>
  <si>
    <t>RTA 84M</t>
  </si>
  <si>
    <t>S/4 5CMC</t>
  </si>
  <si>
    <t>S/U28</t>
  </si>
  <si>
    <t>SBA 12M 528</t>
  </si>
  <si>
    <t>SBA 8M 528</t>
  </si>
  <si>
    <t>SBV 8M 540</t>
  </si>
  <si>
    <t>SBV 8M 628</t>
  </si>
  <si>
    <t>SBV 9M 628</t>
  </si>
  <si>
    <t>SBV SM 540</t>
  </si>
  <si>
    <t>SHIKAWAJIMA GEN</t>
  </si>
  <si>
    <t>STAL LAVAL- GEN</t>
  </si>
  <si>
    <t>STEAM TURBINE G</t>
  </si>
  <si>
    <t>STORK GENERIC</t>
  </si>
  <si>
    <t>SULZER GENERIC</t>
  </si>
  <si>
    <t>T/V23</t>
  </si>
  <si>
    <t>TBD 345 AU</t>
  </si>
  <si>
    <t>TBD 441 V12</t>
  </si>
  <si>
    <t>TBD 511 V12</t>
  </si>
  <si>
    <t>TBD 518-8</t>
  </si>
  <si>
    <t>TBDG 500 BV</t>
  </si>
  <si>
    <t>TBR HS 345</t>
  </si>
  <si>
    <t>TD 48</t>
  </si>
  <si>
    <t>UA-400</t>
  </si>
  <si>
    <t>UET 45/80D</t>
  </si>
  <si>
    <t>V 16</t>
  </si>
  <si>
    <t>V52/52</t>
  </si>
  <si>
    <t>V6 V40/54</t>
  </si>
  <si>
    <t>V6A 6U</t>
  </si>
  <si>
    <t>V8 V40/54</t>
  </si>
  <si>
    <t>VOLVO GENERIC</t>
  </si>
  <si>
    <t>VOLVO PENTA</t>
  </si>
  <si>
    <t>VT 2BV</t>
  </si>
  <si>
    <t>VT BF</t>
  </si>
  <si>
    <t>WARTSILA GENERI</t>
  </si>
  <si>
    <t>WICHANN GENERIC</t>
  </si>
  <si>
    <t>WIZEMAN GENERIC</t>
  </si>
  <si>
    <t>WM 240</t>
  </si>
  <si>
    <t>YANMAR GENERIC</t>
  </si>
  <si>
    <t>Z40</t>
  </si>
  <si>
    <t>ZA 40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</si>
</sst>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###"/>
    <numFmt numFmtId="166" formatCode="####"/>
    <numFmt numFmtId="167" formatCode="##\ &quot;M&quot;"/>
    <numFmt numFmtId="168" formatCode="##\ &quot;D&quot;"/>
    <numFmt numFmtId="169" formatCode="###\ &quot;cms&quot;"/>
    <numFmt numFmtId="170" formatCode="###\ &quot;kgs&quot;"/>
    <numFmt numFmtId="171" formatCode="0.0"/>
    <numFmt numFmtId="172" formatCode="0&quot;m&quot;"/>
    <numFmt numFmtId="173" formatCode="0&quot;d&quot;"/>
    <numFmt numFmtId="174" formatCode="[$-409]dddd\,dd\ \,mmmm\,\ yyyy"/>
    <numFmt numFmtId="175" formatCode="&quot;0&quot;###"/>
    <numFmt numFmtId="176" formatCode="&quot;0&quot;####"/>
    <numFmt numFmtId="177" formatCode="d/mmm/yy"/>
    <numFmt numFmtId="178" formatCode="dd/mm/yy"/>
    <numFmt numFmtId="179" formatCode="[$-409]mmmm\ dd\,yyyy"/>
    <numFmt numFmtId="180" formatCode="[$-409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mmm/yyyy"/>
  </numFmts>
  <fonts count="83">
    <font>
      <sz val="10"/>
      <name val="Arial"/>
      <family val="0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11"/>
      <name val="Arial"/>
      <family val="2"/>
    </font>
    <font>
      <u val="single"/>
      <sz val="8"/>
      <color indexed="12"/>
      <name val="Arial"/>
      <family val="2"/>
    </font>
    <font>
      <b/>
      <i/>
      <sz val="10"/>
      <name val="Arial"/>
      <family val="2"/>
    </font>
    <font>
      <sz val="8"/>
      <color indexed="62"/>
      <name val="Arial"/>
      <family val="2"/>
    </font>
    <font>
      <sz val="8"/>
      <color indexed="18"/>
      <name val="Arial"/>
      <family val="2"/>
    </font>
    <font>
      <sz val="8"/>
      <color indexed="8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b/>
      <sz val="16"/>
      <color indexed="9"/>
      <name val="Arial"/>
      <family val="2"/>
    </font>
    <font>
      <u val="single"/>
      <sz val="10"/>
      <color indexed="36"/>
      <name val="Arial"/>
      <family val="2"/>
    </font>
    <font>
      <b/>
      <sz val="11"/>
      <color indexed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color indexed="10"/>
      <name val="Tahoma"/>
      <family val="2"/>
    </font>
    <font>
      <b/>
      <sz val="8"/>
      <color indexed="13"/>
      <name val="Tahoma"/>
      <family val="2"/>
    </font>
    <font>
      <b/>
      <sz val="8"/>
      <color indexed="10"/>
      <name val="Tahoma"/>
      <family val="2"/>
    </font>
    <font>
      <b/>
      <sz val="8"/>
      <color indexed="43"/>
      <name val="Tahoma"/>
      <family val="2"/>
    </font>
    <font>
      <sz val="10"/>
      <color indexed="8"/>
      <name val="Arial"/>
      <family val="2"/>
    </font>
    <font>
      <b/>
      <sz val="28"/>
      <color indexed="8"/>
      <name val="Times New Roman"/>
      <family val="1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28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8"/>
      <color indexed="8"/>
      <name val="Times New Roman"/>
      <family val="1"/>
    </font>
    <font>
      <b/>
      <sz val="19"/>
      <color indexed="8"/>
      <name val="Times New Roman"/>
      <family val="1"/>
    </font>
    <font>
      <sz val="19"/>
      <color indexed="8"/>
      <name val="Times New Roman"/>
      <family val="1"/>
    </font>
    <font>
      <sz val="1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69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8" fillId="33" borderId="0" xfId="0" applyFont="1" applyFill="1" applyAlignment="1" applyProtection="1">
      <alignment wrapText="1"/>
      <protection/>
    </xf>
    <xf numFmtId="0" fontId="9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 quotePrefix="1">
      <alignment/>
      <protection/>
    </xf>
    <xf numFmtId="0" fontId="0" fillId="33" borderId="0" xfId="0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12" fillId="34" borderId="0" xfId="0" applyFont="1" applyFill="1" applyBorder="1" applyAlignment="1" applyProtection="1">
      <alignment/>
      <protection/>
    </xf>
    <xf numFmtId="0" fontId="13" fillId="34" borderId="0" xfId="0" applyFont="1" applyFill="1" applyBorder="1" applyAlignment="1" applyProtection="1">
      <alignment wrapText="1"/>
      <protection/>
    </xf>
    <xf numFmtId="14" fontId="0" fillId="0" borderId="0" xfId="0" applyNumberFormat="1" applyAlignment="1">
      <alignment/>
    </xf>
    <xf numFmtId="0" fontId="14" fillId="34" borderId="0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34" borderId="0" xfId="0" applyFont="1" applyFill="1" applyBorder="1" applyAlignment="1" applyProtection="1">
      <alignment wrapText="1"/>
      <protection/>
    </xf>
    <xf numFmtId="0" fontId="5" fillId="34" borderId="0" xfId="0" applyFont="1" applyFill="1" applyBorder="1" applyAlignment="1" applyProtection="1">
      <alignment wrapText="1"/>
      <protection/>
    </xf>
    <xf numFmtId="0" fontId="24" fillId="0" borderId="0" xfId="0" applyFont="1" applyFill="1" applyAlignment="1" applyProtection="1">
      <alignment/>
      <protection locked="0"/>
    </xf>
    <xf numFmtId="0" fontId="25" fillId="0" borderId="12" xfId="0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5" fillId="0" borderId="13" xfId="0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/>
      <protection/>
    </xf>
    <xf numFmtId="0" fontId="28" fillId="0" borderId="13" xfId="0" applyFont="1" applyFill="1" applyBorder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center"/>
      <protection/>
    </xf>
    <xf numFmtId="0" fontId="27" fillId="0" borderId="13" xfId="0" applyFont="1" applyFill="1" applyBorder="1" applyAlignment="1" applyProtection="1">
      <alignment horizontal="left" wrapText="1"/>
      <protection/>
    </xf>
    <xf numFmtId="0" fontId="27" fillId="0" borderId="0" xfId="0" applyFont="1" applyFill="1" applyBorder="1" applyAlignment="1" applyProtection="1">
      <alignment horizontal="left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29" fillId="0" borderId="14" xfId="0" applyNumberFormat="1" applyFont="1" applyFill="1" applyBorder="1" applyAlignment="1" applyProtection="1">
      <alignment vertical="top" wrapText="1"/>
      <protection/>
    </xf>
    <xf numFmtId="0" fontId="29" fillId="0" borderId="0" xfId="0" applyNumberFormat="1" applyFont="1" applyFill="1" applyBorder="1" applyAlignment="1" applyProtection="1">
      <alignment vertical="top" wrapText="1"/>
      <protection/>
    </xf>
    <xf numFmtId="0" fontId="24" fillId="0" borderId="13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4" fillId="0" borderId="15" xfId="0" applyFont="1" applyFill="1" applyBorder="1" applyAlignment="1" applyProtection="1">
      <alignment/>
      <protection/>
    </xf>
    <xf numFmtId="0" fontId="27" fillId="0" borderId="16" xfId="0" applyFont="1" applyFill="1" applyBorder="1" applyAlignment="1" applyProtection="1" quotePrefix="1">
      <alignment horizontal="center" vertical="center"/>
      <protection/>
    </xf>
    <xf numFmtId="0" fontId="24" fillId="0" borderId="0" xfId="0" applyFont="1" applyFill="1" applyAlignment="1" applyProtection="1">
      <alignment shrinkToFit="1"/>
      <protection locked="0"/>
    </xf>
    <xf numFmtId="0" fontId="24" fillId="0" borderId="0" xfId="0" applyNumberFormat="1" applyFont="1" applyFill="1" applyAlignment="1" applyProtection="1">
      <alignment/>
      <protection locked="0"/>
    </xf>
    <xf numFmtId="0" fontId="27" fillId="0" borderId="0" xfId="0" applyFont="1" applyFill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/>
      <protection/>
    </xf>
    <xf numFmtId="0" fontId="27" fillId="0" borderId="0" xfId="0" applyFont="1" applyFill="1" applyAlignment="1" applyProtection="1">
      <alignment horizontal="left"/>
      <protection/>
    </xf>
    <xf numFmtId="0" fontId="27" fillId="0" borderId="17" xfId="0" applyFont="1" applyFill="1" applyBorder="1" applyAlignment="1" applyProtection="1" quotePrefix="1">
      <alignment horizontal="center" vertical="top"/>
      <protection/>
    </xf>
    <xf numFmtId="0" fontId="27" fillId="0" borderId="16" xfId="0" applyFont="1" applyFill="1" applyBorder="1" applyAlignment="1" applyProtection="1" quotePrefix="1">
      <alignment horizontal="center" vertical="top"/>
      <protection/>
    </xf>
    <xf numFmtId="0" fontId="27" fillId="0" borderId="0" xfId="0" applyFont="1" applyFill="1" applyBorder="1" applyAlignment="1" applyProtection="1">
      <alignment/>
      <protection/>
    </xf>
    <xf numFmtId="1" fontId="27" fillId="0" borderId="16" xfId="0" applyNumberFormat="1" applyFont="1" applyFill="1" applyBorder="1" applyAlignment="1" applyProtection="1" quotePrefix="1">
      <alignment horizontal="center" vertical="top"/>
      <protection/>
    </xf>
    <xf numFmtId="0" fontId="27" fillId="0" borderId="14" xfId="0" applyFont="1" applyFill="1" applyBorder="1" applyAlignment="1" applyProtection="1">
      <alignment horizontal="left"/>
      <protection/>
    </xf>
    <xf numFmtId="0" fontId="27" fillId="0" borderId="0" xfId="0" applyFont="1" applyFill="1" applyBorder="1" applyAlignment="1" applyProtection="1">
      <alignment horizontal="left"/>
      <protection/>
    </xf>
    <xf numFmtId="0" fontId="27" fillId="0" borderId="16" xfId="0" applyFont="1" applyFill="1" applyBorder="1" applyAlignment="1" applyProtection="1">
      <alignment horizontal="center" vertical="top"/>
      <protection/>
    </xf>
    <xf numFmtId="0" fontId="24" fillId="0" borderId="16" xfId="0" applyFont="1" applyFill="1" applyBorder="1" applyAlignment="1" applyProtection="1">
      <alignment horizontal="center" vertical="top"/>
      <protection/>
    </xf>
    <xf numFmtId="0" fontId="24" fillId="0" borderId="18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24" fillId="0" borderId="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/>
      <protection locked="0"/>
    </xf>
    <xf numFmtId="0" fontId="30" fillId="0" borderId="0" xfId="0" applyFont="1" applyFill="1" applyBorder="1" applyAlignment="1" applyProtection="1">
      <alignment horizontal="center"/>
      <protection locked="0"/>
    </xf>
    <xf numFmtId="0" fontId="30" fillId="0" borderId="14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 shrinkToFit="1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/>
      <protection/>
    </xf>
    <xf numFmtId="1" fontId="27" fillId="0" borderId="16" xfId="0" applyNumberFormat="1" applyFont="1" applyFill="1" applyBorder="1" applyAlignment="1" applyProtection="1" quotePrefix="1">
      <alignment horizontal="left" vertical="top"/>
      <protection/>
    </xf>
    <xf numFmtId="0" fontId="24" fillId="0" borderId="0" xfId="0" applyFont="1" applyFill="1" applyAlignment="1" applyProtection="1">
      <alignment/>
      <protection/>
    </xf>
    <xf numFmtId="2" fontId="27" fillId="0" borderId="16" xfId="0" applyNumberFormat="1" applyFont="1" applyFill="1" applyBorder="1" applyAlignment="1" applyProtection="1" quotePrefix="1">
      <alignment vertical="top"/>
      <protection/>
    </xf>
    <xf numFmtId="0" fontId="27" fillId="0" borderId="16" xfId="0" applyFont="1" applyFill="1" applyBorder="1" applyAlignment="1" applyProtection="1" quotePrefix="1">
      <alignment/>
      <protection/>
    </xf>
    <xf numFmtId="0" fontId="24" fillId="0" borderId="11" xfId="0" applyFont="1" applyFill="1" applyBorder="1" applyAlignment="1" applyProtection="1">
      <alignment/>
      <protection/>
    </xf>
    <xf numFmtId="0" fontId="27" fillId="0" borderId="16" xfId="0" applyFont="1" applyFill="1" applyBorder="1" applyAlignment="1" applyProtection="1" quotePrefix="1">
      <alignment vertical="center"/>
      <protection/>
    </xf>
    <xf numFmtId="0" fontId="27" fillId="0" borderId="19" xfId="0" applyFont="1" applyFill="1" applyBorder="1" applyAlignment="1" applyProtection="1" quotePrefix="1">
      <alignment/>
      <protection/>
    </xf>
    <xf numFmtId="0" fontId="27" fillId="0" borderId="18" xfId="0" applyFont="1" applyFill="1" applyBorder="1" applyAlignment="1" applyProtection="1" quotePrefix="1">
      <alignment/>
      <protection/>
    </xf>
    <xf numFmtId="0" fontId="24" fillId="0" borderId="16" xfId="0" applyFont="1" applyFill="1" applyBorder="1" applyAlignment="1" applyProtection="1">
      <alignment/>
      <protection/>
    </xf>
    <xf numFmtId="0" fontId="27" fillId="0" borderId="16" xfId="0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/>
      <protection/>
    </xf>
    <xf numFmtId="0" fontId="27" fillId="0" borderId="14" xfId="0" applyFont="1" applyFill="1" applyBorder="1" applyAlignment="1" applyProtection="1">
      <alignment horizontal="left" vertical="top"/>
      <protection/>
    </xf>
    <xf numFmtId="0" fontId="27" fillId="0" borderId="0" xfId="0" applyFont="1" applyFill="1" applyBorder="1" applyAlignment="1" applyProtection="1">
      <alignment horizontal="left" vertical="top"/>
      <protection/>
    </xf>
    <xf numFmtId="0" fontId="10" fillId="0" borderId="16" xfId="0" applyFont="1" applyFill="1" applyBorder="1" applyAlignment="1" applyProtection="1">
      <alignment horizontal="right"/>
      <protection/>
    </xf>
    <xf numFmtId="0" fontId="27" fillId="0" borderId="16" xfId="0" applyFont="1" applyFill="1" applyBorder="1" applyAlignment="1" applyProtection="1">
      <alignment vertical="top"/>
      <protection/>
    </xf>
    <xf numFmtId="0" fontId="27" fillId="0" borderId="17" xfId="0" applyFont="1" applyFill="1" applyBorder="1" applyAlignment="1" applyProtection="1">
      <alignment vertical="top"/>
      <protection/>
    </xf>
    <xf numFmtId="0" fontId="24" fillId="0" borderId="14" xfId="0" applyFont="1" applyFill="1" applyBorder="1" applyAlignment="1" applyProtection="1">
      <alignment/>
      <protection/>
    </xf>
    <xf numFmtId="0" fontId="10" fillId="0" borderId="16" xfId="0" applyFont="1" applyFill="1" applyBorder="1" applyAlignment="1" applyProtection="1">
      <alignment horizontal="center"/>
      <protection/>
    </xf>
    <xf numFmtId="0" fontId="24" fillId="0" borderId="0" xfId="0" applyFont="1" applyFill="1" applyAlignment="1" applyProtection="1">
      <alignment horizontal="left"/>
      <protection/>
    </xf>
    <xf numFmtId="0" fontId="24" fillId="0" borderId="19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Alignment="1" applyProtection="1">
      <alignment horizontal="left"/>
      <protection locked="0"/>
    </xf>
    <xf numFmtId="0" fontId="27" fillId="0" borderId="16" xfId="0" applyFont="1" applyFill="1" applyBorder="1" applyAlignment="1" applyProtection="1">
      <alignment horizontal="center"/>
      <protection/>
    </xf>
    <xf numFmtId="0" fontId="27" fillId="0" borderId="0" xfId="0" applyFont="1" applyFill="1" applyAlignment="1" applyProtection="1">
      <alignment horizontal="left" vertical="center"/>
      <protection locked="0"/>
    </xf>
    <xf numFmtId="0" fontId="24" fillId="0" borderId="20" xfId="0" applyFont="1" applyFill="1" applyBorder="1" applyAlignment="1" applyProtection="1">
      <alignment/>
      <protection/>
    </xf>
    <xf numFmtId="0" fontId="24" fillId="0" borderId="21" xfId="0" applyFont="1" applyFill="1" applyBorder="1" applyAlignment="1" applyProtection="1">
      <alignment/>
      <protection/>
    </xf>
    <xf numFmtId="0" fontId="24" fillId="0" borderId="22" xfId="0" applyFont="1" applyFill="1" applyBorder="1" applyAlignment="1" applyProtection="1">
      <alignment/>
      <protection/>
    </xf>
    <xf numFmtId="0" fontId="24" fillId="0" borderId="23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vertical="center" wrapText="1"/>
      <protection/>
    </xf>
    <xf numFmtId="0" fontId="24" fillId="0" borderId="22" xfId="0" applyFont="1" applyFill="1" applyBorder="1" applyAlignment="1" applyProtection="1">
      <alignment vertical="center" wrapText="1"/>
      <protection/>
    </xf>
    <xf numFmtId="0" fontId="27" fillId="0" borderId="16" xfId="0" applyFont="1" applyFill="1" applyBorder="1" applyAlignment="1" applyProtection="1">
      <alignment/>
      <protection/>
    </xf>
    <xf numFmtId="0" fontId="24" fillId="0" borderId="24" xfId="0" applyFont="1" applyFill="1" applyBorder="1" applyAlignment="1" applyProtection="1">
      <alignment/>
      <protection/>
    </xf>
    <xf numFmtId="0" fontId="24" fillId="0" borderId="0" xfId="0" applyFont="1" applyFill="1" applyAlignment="1" applyProtection="1">
      <alignment horizontal="left"/>
      <protection/>
    </xf>
    <xf numFmtId="0" fontId="26" fillId="35" borderId="0" xfId="0" applyFont="1" applyFill="1" applyBorder="1" applyAlignment="1" applyProtection="1">
      <alignment horizontal="center"/>
      <protection/>
    </xf>
    <xf numFmtId="0" fontId="26" fillId="35" borderId="25" xfId="0" applyFont="1" applyFill="1" applyBorder="1" applyAlignment="1" applyProtection="1">
      <alignment horizontal="center"/>
      <protection/>
    </xf>
    <xf numFmtId="0" fontId="10" fillId="0" borderId="24" xfId="0" applyFont="1" applyFill="1" applyBorder="1" applyAlignment="1" applyProtection="1">
      <alignment horizontal="center"/>
      <protection locked="0"/>
    </xf>
    <xf numFmtId="0" fontId="24" fillId="0" borderId="23" xfId="0" applyFont="1" applyFill="1" applyBorder="1" applyAlignment="1" applyProtection="1">
      <alignment/>
      <protection locked="0"/>
    </xf>
    <xf numFmtId="0" fontId="24" fillId="0" borderId="26" xfId="0" applyFont="1" applyFill="1" applyBorder="1" applyAlignment="1" applyProtection="1">
      <alignment/>
      <protection locked="0"/>
    </xf>
    <xf numFmtId="0" fontId="11" fillId="34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27" xfId="0" applyFont="1" applyFill="1" applyBorder="1" applyAlignment="1" applyProtection="1">
      <alignment horizontal="center"/>
      <protection/>
    </xf>
    <xf numFmtId="0" fontId="27" fillId="0" borderId="16" xfId="0" applyFont="1" applyFill="1" applyBorder="1" applyAlignment="1" applyProtection="1">
      <alignment vertical="center"/>
      <protection/>
    </xf>
    <xf numFmtId="0" fontId="24" fillId="35" borderId="27" xfId="0" applyFont="1" applyFill="1" applyBorder="1" applyAlignment="1" applyProtection="1">
      <alignment horizontal="center" vertical="center"/>
      <protection/>
    </xf>
    <xf numFmtId="0" fontId="0" fillId="0" borderId="28" xfId="0" applyBorder="1" applyAlignment="1">
      <alignment/>
    </xf>
    <xf numFmtId="0" fontId="27" fillId="35" borderId="27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horizontal="left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center" vertical="top"/>
      <protection/>
    </xf>
    <xf numFmtId="0" fontId="27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vertical="top"/>
      <protection/>
    </xf>
    <xf numFmtId="0" fontId="24" fillId="0" borderId="0" xfId="0" applyFont="1" applyFill="1" applyAlignment="1" applyProtection="1">
      <alignment/>
      <protection/>
    </xf>
    <xf numFmtId="0" fontId="27" fillId="0" borderId="29" xfId="0" applyFont="1" applyFill="1" applyBorder="1" applyAlignment="1" applyProtection="1">
      <alignment horizontal="left" vertical="center"/>
      <protection/>
    </xf>
    <xf numFmtId="0" fontId="24" fillId="0" borderId="0" xfId="0" applyFont="1" applyFill="1" applyAlignment="1" applyProtection="1">
      <alignment horizontal="left"/>
      <protection locked="0"/>
    </xf>
    <xf numFmtId="0" fontId="27" fillId="0" borderId="27" xfId="0" applyFont="1" applyFill="1" applyBorder="1" applyAlignment="1" applyProtection="1">
      <alignment/>
      <protection/>
    </xf>
    <xf numFmtId="0" fontId="32" fillId="0" borderId="27" xfId="0" applyFont="1" applyFill="1" applyBorder="1" applyAlignment="1" applyProtection="1">
      <alignment horizontal="center"/>
      <protection locked="0"/>
    </xf>
    <xf numFmtId="0" fontId="10" fillId="0" borderId="14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24" xfId="0" applyFont="1" applyBorder="1" applyAlignment="1" applyProtection="1">
      <alignment horizontal="left" vertical="top" wrapText="1"/>
      <protection locked="0"/>
    </xf>
    <xf numFmtId="0" fontId="1" fillId="0" borderId="14" xfId="0" applyFont="1" applyBorder="1" applyAlignment="1" applyProtection="1">
      <alignment horizontal="left" vertical="top" wrapText="1"/>
      <protection locked="0"/>
    </xf>
    <xf numFmtId="0" fontId="1" fillId="0" borderId="30" xfId="0" applyFont="1" applyBorder="1" applyAlignment="1" applyProtection="1">
      <alignment horizontal="left" vertical="top" wrapText="1"/>
      <protection locked="0"/>
    </xf>
    <xf numFmtId="0" fontId="1" fillId="0" borderId="22" xfId="0" applyFont="1" applyBorder="1" applyAlignment="1" applyProtection="1">
      <alignment horizontal="left" vertical="top" wrapText="1"/>
      <protection locked="0"/>
    </xf>
    <xf numFmtId="0" fontId="1" fillId="0" borderId="23" xfId="0" applyFont="1" applyBorder="1" applyAlignment="1" applyProtection="1">
      <alignment horizontal="left" vertical="top" wrapText="1"/>
      <protection locked="0"/>
    </xf>
    <xf numFmtId="0" fontId="24" fillId="0" borderId="10" xfId="0" applyFont="1" applyFill="1" applyBorder="1" applyAlignment="1" applyProtection="1">
      <alignment/>
      <protection/>
    </xf>
    <xf numFmtId="0" fontId="24" fillId="0" borderId="11" xfId="0" applyFont="1" applyFill="1" applyBorder="1" applyAlignment="1" applyProtection="1">
      <alignment/>
      <protection/>
    </xf>
    <xf numFmtId="0" fontId="24" fillId="0" borderId="20" xfId="0" applyFont="1" applyFill="1" applyBorder="1" applyAlignment="1" applyProtection="1">
      <alignment/>
      <protection/>
    </xf>
    <xf numFmtId="0" fontId="27" fillId="0" borderId="17" xfId="0" applyFont="1" applyFill="1" applyBorder="1" applyAlignment="1" applyProtection="1">
      <alignment horizontal="left" vertical="center"/>
      <protection/>
    </xf>
    <xf numFmtId="0" fontId="3" fillId="0" borderId="17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10" fillId="0" borderId="17" xfId="0" applyFont="1" applyFill="1" applyBorder="1" applyAlignment="1" applyProtection="1">
      <alignment horizontal="left" vertical="center"/>
      <protection locked="0"/>
    </xf>
    <xf numFmtId="0" fontId="10" fillId="0" borderId="19" xfId="0" applyFont="1" applyFill="1" applyBorder="1" applyAlignment="1" applyProtection="1">
      <alignment horizontal="left" vertical="center"/>
      <protection locked="0"/>
    </xf>
    <xf numFmtId="0" fontId="27" fillId="0" borderId="19" xfId="0" applyFont="1" applyFill="1" applyBorder="1" applyAlignment="1" applyProtection="1">
      <alignment horizontal="left" vertical="center"/>
      <protection/>
    </xf>
    <xf numFmtId="15" fontId="10" fillId="0" borderId="31" xfId="0" applyNumberFormat="1" applyFont="1" applyFill="1" applyBorder="1" applyAlignment="1" applyProtection="1">
      <alignment horizontal="left" vertical="center"/>
      <protection locked="0"/>
    </xf>
    <xf numFmtId="15" fontId="10" fillId="0" borderId="18" xfId="0" applyNumberFormat="1" applyFont="1" applyFill="1" applyBorder="1" applyAlignment="1" applyProtection="1">
      <alignment horizontal="left" vertical="center"/>
      <protection locked="0"/>
    </xf>
    <xf numFmtId="15" fontId="1" fillId="0" borderId="21" xfId="0" applyNumberFormat="1" applyFont="1" applyBorder="1" applyAlignment="1" applyProtection="1">
      <alignment horizontal="left" vertical="center"/>
      <protection locked="0"/>
    </xf>
    <xf numFmtId="15" fontId="1" fillId="0" borderId="30" xfId="0" applyNumberFormat="1" applyFont="1" applyBorder="1" applyAlignment="1" applyProtection="1">
      <alignment horizontal="left" vertical="center"/>
      <protection locked="0"/>
    </xf>
    <xf numFmtId="15" fontId="1" fillId="0" borderId="22" xfId="0" applyNumberFormat="1" applyFont="1" applyBorder="1" applyAlignment="1" applyProtection="1">
      <alignment horizontal="left" vertical="center"/>
      <protection locked="0"/>
    </xf>
    <xf numFmtId="15" fontId="1" fillId="0" borderId="23" xfId="0" applyNumberFormat="1" applyFont="1" applyBorder="1" applyAlignment="1" applyProtection="1">
      <alignment horizontal="left" vertical="center"/>
      <protection locked="0"/>
    </xf>
    <xf numFmtId="0" fontId="27" fillId="0" borderId="31" xfId="0" applyFont="1" applyFill="1" applyBorder="1" applyAlignment="1" applyProtection="1">
      <alignment/>
      <protection/>
    </xf>
    <xf numFmtId="0" fontId="3" fillId="0" borderId="18" xfId="0" applyFont="1" applyBorder="1" applyAlignment="1">
      <alignment/>
    </xf>
    <xf numFmtId="0" fontId="3" fillId="0" borderId="21" xfId="0" applyFont="1" applyBorder="1" applyAlignment="1">
      <alignment/>
    </xf>
    <xf numFmtId="0" fontId="32" fillId="35" borderId="27" xfId="0" applyFont="1" applyFill="1" applyBorder="1" applyAlignment="1" applyProtection="1">
      <alignment horizontal="center" vertical="top"/>
      <protection/>
    </xf>
    <xf numFmtId="0" fontId="27" fillId="35" borderId="18" xfId="0" applyFont="1" applyFill="1" applyBorder="1" applyAlignment="1" applyProtection="1">
      <alignment vertical="top" wrapText="1"/>
      <protection/>
    </xf>
    <xf numFmtId="0" fontId="27" fillId="35" borderId="21" xfId="0" applyFont="1" applyFill="1" applyBorder="1" applyAlignment="1" applyProtection="1">
      <alignment vertical="top" wrapText="1"/>
      <protection/>
    </xf>
    <xf numFmtId="0" fontId="32" fillId="35" borderId="31" xfId="0" applyFont="1" applyFill="1" applyBorder="1" applyAlignment="1" applyProtection="1">
      <alignment horizontal="center" vertical="top" wrapText="1"/>
      <protection/>
    </xf>
    <xf numFmtId="0" fontId="32" fillId="35" borderId="18" xfId="0" applyFont="1" applyFill="1" applyBorder="1" applyAlignment="1" applyProtection="1">
      <alignment horizontal="center" vertical="top" wrapText="1"/>
      <protection/>
    </xf>
    <xf numFmtId="0" fontId="32" fillId="35" borderId="21" xfId="0" applyFont="1" applyFill="1" applyBorder="1" applyAlignment="1" applyProtection="1">
      <alignment horizontal="center" vertical="top" wrapText="1"/>
      <protection/>
    </xf>
    <xf numFmtId="15" fontId="10" fillId="0" borderId="27" xfId="0" applyNumberFormat="1" applyFont="1" applyFill="1" applyBorder="1" applyAlignment="1" applyProtection="1">
      <alignment horizontal="left"/>
      <protection locked="0"/>
    </xf>
    <xf numFmtId="0" fontId="10" fillId="0" borderId="27" xfId="0" applyFont="1" applyFill="1" applyBorder="1" applyAlignment="1" applyProtection="1">
      <alignment horizontal="left"/>
      <protection locked="0"/>
    </xf>
    <xf numFmtId="0" fontId="10" fillId="0" borderId="27" xfId="0" applyNumberFormat="1" applyFont="1" applyFill="1" applyBorder="1" applyAlignment="1" applyProtection="1">
      <alignment horizontal="left"/>
      <protection locked="0"/>
    </xf>
    <xf numFmtId="0" fontId="24" fillId="0" borderId="27" xfId="0" applyFont="1" applyFill="1" applyBorder="1" applyAlignment="1" applyProtection="1">
      <alignment horizontal="left"/>
      <protection locked="0"/>
    </xf>
    <xf numFmtId="0" fontId="10" fillId="0" borderId="10" xfId="0" applyFont="1" applyFill="1" applyBorder="1" applyAlignment="1" applyProtection="1">
      <alignment/>
      <protection locked="0"/>
    </xf>
    <xf numFmtId="0" fontId="10" fillId="0" borderId="11" xfId="0" applyFont="1" applyFill="1" applyBorder="1" applyAlignment="1" applyProtection="1">
      <alignment/>
      <protection locked="0"/>
    </xf>
    <xf numFmtId="0" fontId="10" fillId="0" borderId="20" xfId="0" applyFont="1" applyFill="1" applyBorder="1" applyAlignment="1" applyProtection="1">
      <alignment/>
      <protection locked="0"/>
    </xf>
    <xf numFmtId="0" fontId="24" fillId="0" borderId="10" xfId="0" applyFont="1" applyFill="1" applyBorder="1" applyAlignment="1" applyProtection="1">
      <alignment/>
      <protection/>
    </xf>
    <xf numFmtId="0" fontId="24" fillId="0" borderId="11" xfId="0" applyFont="1" applyFill="1" applyBorder="1" applyAlignment="1" applyProtection="1">
      <alignment/>
      <protection/>
    </xf>
    <xf numFmtId="0" fontId="24" fillId="0" borderId="20" xfId="0" applyFont="1" applyFill="1" applyBorder="1" applyAlignment="1" applyProtection="1">
      <alignment/>
      <protection/>
    </xf>
    <xf numFmtId="49" fontId="10" fillId="0" borderId="27" xfId="0" applyNumberFormat="1" applyFont="1" applyFill="1" applyBorder="1" applyAlignment="1" applyProtection="1">
      <alignment horizontal="left"/>
      <protection locked="0"/>
    </xf>
    <xf numFmtId="0" fontId="30" fillId="0" borderId="27" xfId="0" applyFont="1" applyFill="1" applyBorder="1" applyAlignment="1" applyProtection="1">
      <alignment vertical="center"/>
      <protection/>
    </xf>
    <xf numFmtId="0" fontId="24" fillId="0" borderId="27" xfId="0" applyFont="1" applyFill="1" applyBorder="1" applyAlignment="1" applyProtection="1">
      <alignment vertical="center"/>
      <protection/>
    </xf>
    <xf numFmtId="0" fontId="27" fillId="0" borderId="10" xfId="0" applyFont="1" applyFill="1" applyBorder="1" applyAlignment="1" applyProtection="1">
      <alignment horizontal="left"/>
      <protection/>
    </xf>
    <xf numFmtId="0" fontId="27" fillId="0" borderId="11" xfId="0" applyFont="1" applyFill="1" applyBorder="1" applyAlignment="1" applyProtection="1">
      <alignment horizontal="left"/>
      <protection/>
    </xf>
    <xf numFmtId="0" fontId="27" fillId="0" borderId="20" xfId="0" applyFont="1" applyFill="1" applyBorder="1" applyAlignment="1" applyProtection="1">
      <alignment horizontal="left"/>
      <protection/>
    </xf>
    <xf numFmtId="0" fontId="27" fillId="0" borderId="10" xfId="0" applyFont="1" applyFill="1" applyBorder="1" applyAlignment="1" applyProtection="1">
      <alignment vertical="center"/>
      <protection/>
    </xf>
    <xf numFmtId="0" fontId="27" fillId="0" borderId="11" xfId="0" applyFont="1" applyFill="1" applyBorder="1" applyAlignment="1" applyProtection="1">
      <alignment vertical="center"/>
      <protection/>
    </xf>
    <xf numFmtId="0" fontId="27" fillId="0" borderId="20" xfId="0" applyFont="1" applyFill="1" applyBorder="1" applyAlignment="1" applyProtection="1">
      <alignment vertical="center"/>
      <protection/>
    </xf>
    <xf numFmtId="0" fontId="30" fillId="0" borderId="31" xfId="0" applyFont="1" applyFill="1" applyBorder="1" applyAlignment="1" applyProtection="1">
      <alignment horizontal="center" vertical="center"/>
      <protection/>
    </xf>
    <xf numFmtId="0" fontId="30" fillId="0" borderId="18" xfId="0" applyFont="1" applyFill="1" applyBorder="1" applyAlignment="1" applyProtection="1">
      <alignment horizontal="center" vertical="center"/>
      <protection/>
    </xf>
    <xf numFmtId="0" fontId="30" fillId="0" borderId="21" xfId="0" applyFont="1" applyFill="1" applyBorder="1" applyAlignment="1" applyProtection="1">
      <alignment horizontal="center" vertical="center"/>
      <protection/>
    </xf>
    <xf numFmtId="15" fontId="24" fillId="0" borderId="27" xfId="0" applyNumberFormat="1" applyFont="1" applyFill="1" applyBorder="1" applyAlignment="1" applyProtection="1">
      <alignment horizontal="left"/>
      <protection locked="0"/>
    </xf>
    <xf numFmtId="1" fontId="27" fillId="0" borderId="16" xfId="0" applyNumberFormat="1" applyFont="1" applyFill="1" applyBorder="1" applyAlignment="1" applyProtection="1" quotePrefix="1">
      <alignment horizontal="center" vertical="center"/>
      <protection/>
    </xf>
    <xf numFmtId="0" fontId="27" fillId="0" borderId="16" xfId="0" applyFont="1" applyFill="1" applyBorder="1" applyAlignment="1" applyProtection="1" quotePrefix="1">
      <alignment vertical="center"/>
      <protection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32" fillId="0" borderId="10" xfId="0" applyFont="1" applyFill="1" applyBorder="1" applyAlignment="1" applyProtection="1">
      <alignment horizontal="left" vertical="center" wrapText="1"/>
      <protection/>
    </xf>
    <xf numFmtId="0" fontId="32" fillId="0" borderId="11" xfId="0" applyFont="1" applyFill="1" applyBorder="1" applyAlignment="1" applyProtection="1">
      <alignment horizontal="left" vertical="center" wrapText="1"/>
      <protection/>
    </xf>
    <xf numFmtId="0" fontId="32" fillId="0" borderId="20" xfId="0" applyFont="1" applyFill="1" applyBorder="1" applyAlignment="1" applyProtection="1">
      <alignment horizontal="left" vertical="center" wrapText="1"/>
      <protection/>
    </xf>
    <xf numFmtId="0" fontId="27" fillId="35" borderId="27" xfId="0" applyFont="1" applyFill="1" applyBorder="1" applyAlignment="1" applyProtection="1">
      <alignment/>
      <protection/>
    </xf>
    <xf numFmtId="0" fontId="3" fillId="35" borderId="27" xfId="0" applyFont="1" applyFill="1" applyBorder="1" applyAlignment="1">
      <alignment/>
    </xf>
    <xf numFmtId="0" fontId="32" fillId="0" borderId="11" xfId="0" applyFont="1" applyFill="1" applyBorder="1" applyAlignment="1" applyProtection="1">
      <alignment horizontal="left"/>
      <protection/>
    </xf>
    <xf numFmtId="0" fontId="32" fillId="0" borderId="20" xfId="0" applyFont="1" applyFill="1" applyBorder="1" applyAlignment="1" applyProtection="1">
      <alignment horizontal="left"/>
      <protection/>
    </xf>
    <xf numFmtId="0" fontId="30" fillId="35" borderId="31" xfId="0" applyFont="1" applyFill="1" applyBorder="1" applyAlignment="1" applyProtection="1">
      <alignment horizontal="left" vertical="center" wrapText="1"/>
      <protection/>
    </xf>
    <xf numFmtId="0" fontId="30" fillId="35" borderId="18" xfId="0" applyFont="1" applyFill="1" applyBorder="1" applyAlignment="1" applyProtection="1">
      <alignment horizontal="left" vertical="center" wrapText="1"/>
      <protection/>
    </xf>
    <xf numFmtId="0" fontId="30" fillId="35" borderId="21" xfId="0" applyFont="1" applyFill="1" applyBorder="1" applyAlignment="1" applyProtection="1">
      <alignment horizontal="left" vertical="center" wrapText="1"/>
      <protection/>
    </xf>
    <xf numFmtId="0" fontId="30" fillId="35" borderId="30" xfId="0" applyFont="1" applyFill="1" applyBorder="1" applyAlignment="1" applyProtection="1">
      <alignment horizontal="left" vertical="center" wrapText="1"/>
      <protection/>
    </xf>
    <xf numFmtId="0" fontId="30" fillId="35" borderId="22" xfId="0" applyFont="1" applyFill="1" applyBorder="1" applyAlignment="1" applyProtection="1">
      <alignment horizontal="left" vertical="center" wrapText="1"/>
      <protection/>
    </xf>
    <xf numFmtId="0" fontId="30" fillId="35" borderId="23" xfId="0" applyFont="1" applyFill="1" applyBorder="1" applyAlignment="1" applyProtection="1">
      <alignment horizontal="left" vertical="center" wrapText="1"/>
      <protection/>
    </xf>
    <xf numFmtId="49" fontId="10" fillId="0" borderId="10" xfId="0" applyNumberFormat="1" applyFont="1" applyFill="1" applyBorder="1" applyAlignment="1" applyProtection="1">
      <alignment horizontal="left"/>
      <protection locked="0"/>
    </xf>
    <xf numFmtId="49" fontId="24" fillId="0" borderId="11" xfId="0" applyNumberFormat="1" applyFont="1" applyFill="1" applyBorder="1" applyAlignment="1" applyProtection="1">
      <alignment horizontal="left"/>
      <protection locked="0"/>
    </xf>
    <xf numFmtId="49" fontId="24" fillId="0" borderId="20" xfId="0" applyNumberFormat="1" applyFont="1" applyFill="1" applyBorder="1" applyAlignment="1" applyProtection="1">
      <alignment horizontal="left"/>
      <protection locked="0"/>
    </xf>
    <xf numFmtId="0" fontId="0" fillId="0" borderId="27" xfId="0" applyBorder="1" applyAlignment="1">
      <alignment/>
    </xf>
    <xf numFmtId="49" fontId="10" fillId="0" borderId="31" xfId="0" applyNumberFormat="1" applyFont="1" applyFill="1" applyBorder="1" applyAlignment="1" applyProtection="1">
      <alignment horizontal="left" vertical="center"/>
      <protection locked="0"/>
    </xf>
    <xf numFmtId="49" fontId="0" fillId="0" borderId="18" xfId="0" applyNumberFormat="1" applyBorder="1" applyAlignment="1" applyProtection="1">
      <alignment horizontal="left" vertical="center"/>
      <protection locked="0"/>
    </xf>
    <xf numFmtId="49" fontId="0" fillId="0" borderId="21" xfId="0" applyNumberFormat="1" applyBorder="1" applyAlignment="1" applyProtection="1">
      <alignment horizontal="left" vertical="center"/>
      <protection locked="0"/>
    </xf>
    <xf numFmtId="49" fontId="0" fillId="0" borderId="30" xfId="0" applyNumberFormat="1" applyBorder="1" applyAlignment="1" applyProtection="1">
      <alignment horizontal="left" vertical="center"/>
      <protection locked="0"/>
    </xf>
    <xf numFmtId="49" fontId="0" fillId="0" borderId="22" xfId="0" applyNumberFormat="1" applyBorder="1" applyAlignment="1" applyProtection="1">
      <alignment horizontal="left" vertical="center"/>
      <protection locked="0"/>
    </xf>
    <xf numFmtId="49" fontId="0" fillId="0" borderId="23" xfId="0" applyNumberFormat="1" applyBorder="1" applyAlignment="1" applyProtection="1">
      <alignment horizontal="left" vertical="center"/>
      <protection locked="0"/>
    </xf>
    <xf numFmtId="0" fontId="0" fillId="0" borderId="16" xfId="0" applyBorder="1" applyAlignment="1">
      <alignment vertical="center"/>
    </xf>
    <xf numFmtId="15" fontId="10" fillId="0" borderId="10" xfId="0" applyNumberFormat="1" applyFont="1" applyFill="1" applyBorder="1" applyAlignment="1" applyProtection="1">
      <alignment horizontal="left"/>
      <protection locked="0"/>
    </xf>
    <xf numFmtId="15" fontId="10" fillId="0" borderId="11" xfId="0" applyNumberFormat="1" applyFont="1" applyFill="1" applyBorder="1" applyAlignment="1" applyProtection="1">
      <alignment horizontal="left"/>
      <protection locked="0"/>
    </xf>
    <xf numFmtId="0" fontId="24" fillId="0" borderId="11" xfId="0" applyFont="1" applyFill="1" applyBorder="1" applyAlignment="1" applyProtection="1">
      <alignment horizontal="left"/>
      <protection locked="0"/>
    </xf>
    <xf numFmtId="0" fontId="24" fillId="0" borderId="11" xfId="0" applyFont="1" applyFill="1" applyBorder="1" applyAlignment="1">
      <alignment horizontal="left"/>
    </xf>
    <xf numFmtId="0" fontId="24" fillId="0" borderId="20" xfId="0" applyFont="1" applyFill="1" applyBorder="1" applyAlignment="1">
      <alignment horizontal="left"/>
    </xf>
    <xf numFmtId="0" fontId="27" fillId="0" borderId="17" xfId="0" applyFont="1" applyFill="1" applyBorder="1" applyAlignment="1" applyProtection="1" quotePrefix="1">
      <alignment vertical="center"/>
      <protection/>
    </xf>
    <xf numFmtId="0" fontId="27" fillId="35" borderId="10" xfId="0" applyFont="1" applyFill="1" applyBorder="1" applyAlignment="1" applyProtection="1">
      <alignment horizontal="left"/>
      <protection/>
    </xf>
    <xf numFmtId="0" fontId="27" fillId="35" borderId="11" xfId="0" applyFont="1" applyFill="1" applyBorder="1" applyAlignment="1" applyProtection="1">
      <alignment horizontal="left"/>
      <protection/>
    </xf>
    <xf numFmtId="0" fontId="24" fillId="35" borderId="11" xfId="0" applyFont="1" applyFill="1" applyBorder="1" applyAlignment="1" applyProtection="1">
      <alignment horizontal="left"/>
      <protection/>
    </xf>
    <xf numFmtId="0" fontId="24" fillId="35" borderId="11" xfId="0" applyFont="1" applyFill="1" applyBorder="1" applyAlignment="1">
      <alignment horizontal="left"/>
    </xf>
    <xf numFmtId="0" fontId="24" fillId="35" borderId="20" xfId="0" applyFont="1" applyFill="1" applyBorder="1" applyAlignment="1">
      <alignment horizontal="left"/>
    </xf>
    <xf numFmtId="0" fontId="27" fillId="0" borderId="17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36" fillId="0" borderId="31" xfId="0" applyFont="1" applyFill="1" applyBorder="1" applyAlignment="1" applyProtection="1">
      <alignment horizontal="left" vertical="top" wrapText="1"/>
      <protection locked="0"/>
    </xf>
    <xf numFmtId="0" fontId="36" fillId="0" borderId="18" xfId="0" applyFont="1" applyFill="1" applyBorder="1" applyAlignment="1" applyProtection="1">
      <alignment horizontal="left" vertical="top" wrapText="1"/>
      <protection locked="0"/>
    </xf>
    <xf numFmtId="0" fontId="36" fillId="0" borderId="21" xfId="0" applyFont="1" applyFill="1" applyBorder="1" applyAlignment="1" applyProtection="1">
      <alignment horizontal="left" vertical="top" wrapText="1"/>
      <protection locked="0"/>
    </xf>
    <xf numFmtId="0" fontId="36" fillId="0" borderId="30" xfId="0" applyFont="1" applyFill="1" applyBorder="1" applyAlignment="1" applyProtection="1">
      <alignment horizontal="left" vertical="top" wrapText="1"/>
      <protection locked="0"/>
    </xf>
    <xf numFmtId="0" fontId="36" fillId="0" borderId="22" xfId="0" applyFont="1" applyFill="1" applyBorder="1" applyAlignment="1" applyProtection="1">
      <alignment horizontal="left" vertical="top" wrapText="1"/>
      <protection locked="0"/>
    </xf>
    <xf numFmtId="0" fontId="36" fillId="0" borderId="23" xfId="0" applyFont="1" applyFill="1" applyBorder="1" applyAlignment="1" applyProtection="1">
      <alignment horizontal="left" vertical="top" wrapText="1"/>
      <protection locked="0"/>
    </xf>
    <xf numFmtId="0" fontId="27" fillId="35" borderId="10" xfId="0" applyFont="1" applyFill="1" applyBorder="1" applyAlignment="1" applyProtection="1">
      <alignment/>
      <protection/>
    </xf>
    <xf numFmtId="0" fontId="27" fillId="35" borderId="11" xfId="0" applyFont="1" applyFill="1" applyBorder="1" applyAlignment="1" applyProtection="1">
      <alignment/>
      <protection/>
    </xf>
    <xf numFmtId="0" fontId="27" fillId="35" borderId="20" xfId="0" applyFont="1" applyFill="1" applyBorder="1" applyAlignment="1" applyProtection="1">
      <alignment/>
      <protection/>
    </xf>
    <xf numFmtId="0" fontId="30" fillId="0" borderId="11" xfId="0" applyFont="1" applyFill="1" applyBorder="1" applyAlignment="1" applyProtection="1">
      <alignment horizontal="left"/>
      <protection/>
    </xf>
    <xf numFmtId="0" fontId="27" fillId="0" borderId="27" xfId="0" applyFont="1" applyFill="1" applyBorder="1" applyAlignment="1" applyProtection="1">
      <alignment horizontal="left"/>
      <protection/>
    </xf>
    <xf numFmtId="0" fontId="10" fillId="0" borderId="16" xfId="0" applyFont="1" applyFill="1" applyBorder="1" applyAlignment="1" applyProtection="1">
      <alignment horizontal="center" vertical="center"/>
      <protection/>
    </xf>
    <xf numFmtId="0" fontId="27" fillId="35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27" fillId="0" borderId="31" xfId="0" applyFont="1" applyFill="1" applyBorder="1" applyAlignment="1" applyProtection="1">
      <alignment vertical="center" wrapText="1"/>
      <protection/>
    </xf>
    <xf numFmtId="0" fontId="27" fillId="0" borderId="18" xfId="0" applyFont="1" applyFill="1" applyBorder="1" applyAlignment="1" applyProtection="1">
      <alignment vertical="center" wrapText="1"/>
      <protection/>
    </xf>
    <xf numFmtId="0" fontId="27" fillId="0" borderId="21" xfId="0" applyFont="1" applyFill="1" applyBorder="1" applyAlignment="1" applyProtection="1">
      <alignment vertical="center" wrapText="1"/>
      <protection/>
    </xf>
    <xf numFmtId="0" fontId="27" fillId="0" borderId="14" xfId="0" applyFont="1" applyFill="1" applyBorder="1" applyAlignment="1" applyProtection="1">
      <alignment vertical="center" wrapText="1"/>
      <protection/>
    </xf>
    <xf numFmtId="0" fontId="27" fillId="0" borderId="0" xfId="0" applyFont="1" applyFill="1" applyBorder="1" applyAlignment="1" applyProtection="1">
      <alignment vertical="center" wrapText="1"/>
      <protection/>
    </xf>
    <xf numFmtId="0" fontId="27" fillId="0" borderId="24" xfId="0" applyFont="1" applyFill="1" applyBorder="1" applyAlignment="1" applyProtection="1">
      <alignment vertical="center" wrapText="1"/>
      <protection/>
    </xf>
    <xf numFmtId="0" fontId="27" fillId="0" borderId="30" xfId="0" applyFont="1" applyFill="1" applyBorder="1" applyAlignment="1" applyProtection="1">
      <alignment vertical="center" wrapText="1"/>
      <protection/>
    </xf>
    <xf numFmtId="0" fontId="27" fillId="0" borderId="22" xfId="0" applyFont="1" applyFill="1" applyBorder="1" applyAlignment="1" applyProtection="1">
      <alignment vertical="center" wrapText="1"/>
      <protection/>
    </xf>
    <xf numFmtId="0" fontId="27" fillId="0" borderId="23" xfId="0" applyFont="1" applyFill="1" applyBorder="1" applyAlignment="1" applyProtection="1">
      <alignment vertical="center" wrapText="1"/>
      <protection/>
    </xf>
    <xf numFmtId="49" fontId="10" fillId="0" borderId="10" xfId="0" applyNumberFormat="1" applyFont="1" applyFill="1" applyBorder="1" applyAlignment="1" applyProtection="1">
      <alignment horizontal="left"/>
      <protection locked="0"/>
    </xf>
    <xf numFmtId="0" fontId="32" fillId="0" borderId="10" xfId="0" applyFont="1" applyFill="1" applyBorder="1" applyAlignment="1" applyProtection="1">
      <alignment horizontal="left"/>
      <protection/>
    </xf>
    <xf numFmtId="0" fontId="32" fillId="0" borderId="10" xfId="0" applyFont="1" applyFill="1" applyBorder="1" applyAlignment="1" applyProtection="1">
      <alignment horizontal="center"/>
      <protection/>
    </xf>
    <xf numFmtId="0" fontId="32" fillId="0" borderId="20" xfId="0" applyFont="1" applyFill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left"/>
      <protection locked="0"/>
    </xf>
    <xf numFmtId="49" fontId="10" fillId="0" borderId="11" xfId="0" applyNumberFormat="1" applyFont="1" applyFill="1" applyBorder="1" applyAlignment="1" applyProtection="1">
      <alignment horizontal="left"/>
      <protection locked="0"/>
    </xf>
    <xf numFmtId="49" fontId="10" fillId="0" borderId="20" xfId="0" applyNumberFormat="1" applyFont="1" applyFill="1" applyBorder="1" applyAlignment="1" applyProtection="1">
      <alignment horizontal="left"/>
      <protection locked="0"/>
    </xf>
    <xf numFmtId="0" fontId="10" fillId="0" borderId="10" xfId="0" applyFont="1" applyFill="1" applyBorder="1" applyAlignment="1" applyProtection="1">
      <alignment horizontal="left"/>
      <protection locked="0"/>
    </xf>
    <xf numFmtId="0" fontId="10" fillId="0" borderId="11" xfId="0" applyFont="1" applyFill="1" applyBorder="1" applyAlignment="1" applyProtection="1">
      <alignment horizontal="left"/>
      <protection locked="0"/>
    </xf>
    <xf numFmtId="0" fontId="10" fillId="0" borderId="20" xfId="0" applyFont="1" applyFill="1" applyBorder="1" applyAlignment="1" applyProtection="1">
      <alignment horizontal="left"/>
      <protection locked="0"/>
    </xf>
    <xf numFmtId="49" fontId="10" fillId="0" borderId="11" xfId="0" applyNumberFormat="1" applyFont="1" applyFill="1" applyBorder="1" applyAlignment="1" applyProtection="1">
      <alignment horizontal="left"/>
      <protection locked="0"/>
    </xf>
    <xf numFmtId="49" fontId="10" fillId="0" borderId="20" xfId="0" applyNumberFormat="1" applyFont="1" applyFill="1" applyBorder="1" applyAlignment="1" applyProtection="1">
      <alignment horizontal="left"/>
      <protection locked="0"/>
    </xf>
    <xf numFmtId="0" fontId="27" fillId="35" borderId="31" xfId="0" applyFont="1" applyFill="1" applyBorder="1" applyAlignment="1" applyProtection="1">
      <alignment horizontal="left" vertical="center" wrapText="1"/>
      <protection/>
    </xf>
    <xf numFmtId="0" fontId="27" fillId="35" borderId="18" xfId="0" applyFont="1" applyFill="1" applyBorder="1" applyAlignment="1" applyProtection="1">
      <alignment horizontal="left" vertical="center" wrapText="1"/>
      <protection/>
    </xf>
    <xf numFmtId="0" fontId="27" fillId="35" borderId="21" xfId="0" applyFont="1" applyFill="1" applyBorder="1" applyAlignment="1" applyProtection="1">
      <alignment horizontal="left" vertical="center" wrapText="1"/>
      <protection/>
    </xf>
    <xf numFmtId="0" fontId="27" fillId="35" borderId="30" xfId="0" applyFont="1" applyFill="1" applyBorder="1" applyAlignment="1" applyProtection="1">
      <alignment horizontal="left" vertical="center" wrapText="1"/>
      <protection/>
    </xf>
    <xf numFmtId="0" fontId="27" fillId="35" borderId="22" xfId="0" applyFont="1" applyFill="1" applyBorder="1" applyAlignment="1" applyProtection="1">
      <alignment horizontal="left" vertical="center" wrapText="1"/>
      <protection/>
    </xf>
    <xf numFmtId="0" fontId="27" fillId="35" borderId="23" xfId="0" applyFont="1" applyFill="1" applyBorder="1" applyAlignment="1" applyProtection="1">
      <alignment horizontal="left" vertical="center" wrapText="1"/>
      <protection/>
    </xf>
    <xf numFmtId="0" fontId="27" fillId="35" borderId="31" xfId="0" applyFont="1" applyFill="1" applyBorder="1" applyAlignment="1" applyProtection="1">
      <alignment vertical="center" wrapText="1"/>
      <protection/>
    </xf>
    <xf numFmtId="0" fontId="27" fillId="35" borderId="18" xfId="0" applyFont="1" applyFill="1" applyBorder="1" applyAlignment="1" applyProtection="1">
      <alignment vertical="center" wrapText="1"/>
      <protection/>
    </xf>
    <xf numFmtId="0" fontId="27" fillId="35" borderId="21" xfId="0" applyFont="1" applyFill="1" applyBorder="1" applyAlignment="1" applyProtection="1">
      <alignment vertical="center" wrapText="1"/>
      <protection/>
    </xf>
    <xf numFmtId="0" fontId="27" fillId="35" borderId="30" xfId="0" applyFont="1" applyFill="1" applyBorder="1" applyAlignment="1" applyProtection="1">
      <alignment vertical="center" wrapText="1"/>
      <protection/>
    </xf>
    <xf numFmtId="0" fontId="27" fillId="35" borderId="22" xfId="0" applyFont="1" applyFill="1" applyBorder="1" applyAlignment="1" applyProtection="1">
      <alignment vertical="center" wrapText="1"/>
      <protection/>
    </xf>
    <xf numFmtId="0" fontId="27" fillId="35" borderId="23" xfId="0" applyFont="1" applyFill="1" applyBorder="1" applyAlignment="1" applyProtection="1">
      <alignment vertical="center" wrapText="1"/>
      <protection/>
    </xf>
    <xf numFmtId="0" fontId="10" fillId="0" borderId="10" xfId="0" applyFont="1" applyFill="1" applyBorder="1" applyAlignment="1" applyProtection="1">
      <alignment horizontal="left"/>
      <protection locked="0"/>
    </xf>
    <xf numFmtId="0" fontId="10" fillId="0" borderId="11" xfId="0" applyFont="1" applyFill="1" applyBorder="1" applyAlignment="1" applyProtection="1">
      <alignment horizontal="left"/>
      <protection locked="0"/>
    </xf>
    <xf numFmtId="0" fontId="10" fillId="0" borderId="20" xfId="0" applyFont="1" applyFill="1" applyBorder="1" applyAlignment="1" applyProtection="1">
      <alignment horizontal="left"/>
      <protection locked="0"/>
    </xf>
    <xf numFmtId="0" fontId="27" fillId="0" borderId="10" xfId="0" applyFont="1" applyFill="1" applyBorder="1" applyAlignment="1" applyProtection="1">
      <alignment/>
      <protection/>
    </xf>
    <xf numFmtId="0" fontId="27" fillId="0" borderId="11" xfId="0" applyFont="1" applyFill="1" applyBorder="1" applyAlignment="1" applyProtection="1">
      <alignment/>
      <protection/>
    </xf>
    <xf numFmtId="0" fontId="27" fillId="0" borderId="20" xfId="0" applyFont="1" applyFill="1" applyBorder="1" applyAlignment="1" applyProtection="1">
      <alignment/>
      <protection/>
    </xf>
    <xf numFmtId="0" fontId="0" fillId="0" borderId="11" xfId="0" applyBorder="1" applyAlignment="1">
      <alignment horizontal="left"/>
    </xf>
    <xf numFmtId="0" fontId="24" fillId="0" borderId="11" xfId="0" applyFont="1" applyFill="1" applyBorder="1" applyAlignment="1" applyProtection="1">
      <alignment horizontal="left"/>
      <protection locked="0"/>
    </xf>
    <xf numFmtId="0" fontId="24" fillId="0" borderId="20" xfId="0" applyFont="1" applyFill="1" applyBorder="1" applyAlignment="1" applyProtection="1">
      <alignment horizontal="left"/>
      <protection locked="0"/>
    </xf>
    <xf numFmtId="0" fontId="27" fillId="35" borderId="27" xfId="0" applyFont="1" applyFill="1" applyBorder="1" applyAlignment="1" applyProtection="1">
      <alignment vertical="center" wrapText="1"/>
      <protection/>
    </xf>
    <xf numFmtId="0" fontId="27" fillId="35" borderId="17" xfId="0" applyFont="1" applyFill="1" applyBorder="1" applyAlignment="1" applyProtection="1">
      <alignment vertical="center" wrapText="1"/>
      <protection/>
    </xf>
    <xf numFmtId="0" fontId="10" fillId="0" borderId="10" xfId="0" applyFont="1" applyFill="1" applyBorder="1" applyAlignment="1" applyProtection="1">
      <alignment horizontal="center"/>
      <protection locked="0"/>
    </xf>
    <xf numFmtId="0" fontId="10" fillId="0" borderId="20" xfId="0" applyFont="1" applyFill="1" applyBorder="1" applyAlignment="1" applyProtection="1">
      <alignment horizontal="center"/>
      <protection locked="0"/>
    </xf>
    <xf numFmtId="0" fontId="30" fillId="0" borderId="10" xfId="0" applyFont="1" applyFill="1" applyBorder="1" applyAlignment="1" applyProtection="1">
      <alignment horizontal="left"/>
      <protection/>
    </xf>
    <xf numFmtId="0" fontId="30" fillId="0" borderId="20" xfId="0" applyFont="1" applyFill="1" applyBorder="1" applyAlignment="1" applyProtection="1">
      <alignment horizontal="left"/>
      <protection/>
    </xf>
    <xf numFmtId="0" fontId="32" fillId="35" borderId="31" xfId="0" applyFont="1" applyFill="1" applyBorder="1" applyAlignment="1" applyProtection="1">
      <alignment horizontal="center" vertical="center" wrapText="1"/>
      <protection/>
    </xf>
    <xf numFmtId="0" fontId="32" fillId="35" borderId="21" xfId="0" applyFont="1" applyFill="1" applyBorder="1" applyAlignment="1" applyProtection="1">
      <alignment horizontal="center" vertical="center" wrapText="1"/>
      <protection/>
    </xf>
    <xf numFmtId="0" fontId="32" fillId="35" borderId="14" xfId="0" applyFont="1" applyFill="1" applyBorder="1" applyAlignment="1" applyProtection="1">
      <alignment horizontal="center" vertical="center" wrapText="1"/>
      <protection/>
    </xf>
    <xf numFmtId="0" fontId="32" fillId="35" borderId="24" xfId="0" applyFont="1" applyFill="1" applyBorder="1" applyAlignment="1" applyProtection="1">
      <alignment horizontal="center" vertical="center" wrapText="1"/>
      <protection/>
    </xf>
    <xf numFmtId="15" fontId="10" fillId="0" borderId="10" xfId="0" applyNumberFormat="1" applyFont="1" applyFill="1" applyBorder="1" applyAlignment="1" applyProtection="1">
      <alignment horizontal="center"/>
      <protection locked="0"/>
    </xf>
    <xf numFmtId="15" fontId="10" fillId="0" borderId="20" xfId="0" applyNumberFormat="1" applyFont="1" applyFill="1" applyBorder="1" applyAlignment="1" applyProtection="1">
      <alignment horizontal="center"/>
      <protection locked="0"/>
    </xf>
    <xf numFmtId="0" fontId="30" fillId="35" borderId="27" xfId="0" applyFont="1" applyFill="1" applyBorder="1" applyAlignment="1" applyProtection="1">
      <alignment vertical="center" wrapText="1"/>
      <protection/>
    </xf>
    <xf numFmtId="0" fontId="30" fillId="35" borderId="17" xfId="0" applyFont="1" applyFill="1" applyBorder="1" applyAlignment="1" applyProtection="1">
      <alignment vertical="center" wrapText="1"/>
      <protection/>
    </xf>
    <xf numFmtId="0" fontId="30" fillId="35" borderId="27" xfId="0" applyFont="1" applyFill="1" applyBorder="1" applyAlignment="1" applyProtection="1">
      <alignment wrapText="1"/>
      <protection/>
    </xf>
    <xf numFmtId="0" fontId="30" fillId="35" borderId="17" xfId="0" applyFont="1" applyFill="1" applyBorder="1" applyAlignment="1" applyProtection="1">
      <alignment wrapText="1"/>
      <protection/>
    </xf>
    <xf numFmtId="49" fontId="10" fillId="0" borderId="32" xfId="0" applyNumberFormat="1" applyFont="1" applyFill="1" applyBorder="1" applyAlignment="1" applyProtection="1">
      <alignment horizontal="left"/>
      <protection locked="0"/>
    </xf>
    <xf numFmtId="0" fontId="30" fillId="0" borderId="33" xfId="0" applyFont="1" applyFill="1" applyBorder="1" applyAlignment="1" applyProtection="1">
      <alignment horizontal="left"/>
      <protection/>
    </xf>
    <xf numFmtId="0" fontId="32" fillId="0" borderId="33" xfId="0" applyFont="1" applyFill="1" applyBorder="1" applyAlignment="1" applyProtection="1">
      <alignment horizontal="left"/>
      <protection/>
    </xf>
    <xf numFmtId="49" fontId="24" fillId="0" borderId="32" xfId="0" applyNumberFormat="1" applyFont="1" applyFill="1" applyBorder="1" applyAlignment="1" applyProtection="1">
      <alignment horizontal="left"/>
      <protection locked="0"/>
    </xf>
    <xf numFmtId="0" fontId="10" fillId="0" borderId="10" xfId="0" applyFont="1" applyFill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2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/>
      <protection locked="0"/>
    </xf>
    <xf numFmtId="0" fontId="42" fillId="0" borderId="11" xfId="0" applyFont="1" applyBorder="1" applyAlignment="1" applyProtection="1">
      <alignment horizontal="left"/>
      <protection/>
    </xf>
    <xf numFmtId="0" fontId="42" fillId="0" borderId="20" xfId="0" applyFont="1" applyBorder="1" applyAlignment="1" applyProtection="1">
      <alignment horizontal="left"/>
      <protection/>
    </xf>
    <xf numFmtId="49" fontId="10" fillId="0" borderId="10" xfId="53" applyNumberFormat="1" applyFont="1" applyFill="1" applyBorder="1" applyAlignment="1" applyProtection="1">
      <alignment horizontal="left"/>
      <protection locked="0"/>
    </xf>
    <xf numFmtId="49" fontId="10" fillId="0" borderId="11" xfId="53" applyNumberFormat="1" applyFont="1" applyFill="1" applyBorder="1" applyAlignment="1" applyProtection="1">
      <alignment horizontal="left"/>
      <protection locked="0"/>
    </xf>
    <xf numFmtId="49" fontId="10" fillId="0" borderId="20" xfId="53" applyNumberFormat="1" applyFont="1" applyFill="1" applyBorder="1" applyAlignment="1" applyProtection="1">
      <alignment horizontal="left"/>
      <protection locked="0"/>
    </xf>
    <xf numFmtId="49" fontId="10" fillId="0" borderId="27" xfId="0" applyNumberFormat="1" applyFont="1" applyFill="1" applyBorder="1" applyAlignment="1" applyProtection="1">
      <alignment horizontal="center"/>
      <protection locked="0"/>
    </xf>
    <xf numFmtId="0" fontId="27" fillId="0" borderId="14" xfId="0" applyFont="1" applyFill="1" applyBorder="1" applyAlignment="1" applyProtection="1">
      <alignment horizontal="left" vertical="top"/>
      <protection/>
    </xf>
    <xf numFmtId="0" fontId="27" fillId="0" borderId="0" xfId="0" applyFont="1" applyFill="1" applyBorder="1" applyAlignment="1" applyProtection="1">
      <alignment horizontal="left" vertical="top"/>
      <protection/>
    </xf>
    <xf numFmtId="0" fontId="27" fillId="35" borderId="31" xfId="0" applyFont="1" applyFill="1" applyBorder="1" applyAlignment="1" applyProtection="1">
      <alignment horizontal="center" vertical="center"/>
      <protection/>
    </xf>
    <xf numFmtId="0" fontId="27" fillId="35" borderId="18" xfId="0" applyFont="1" applyFill="1" applyBorder="1" applyAlignment="1" applyProtection="1">
      <alignment horizontal="center" vertical="center"/>
      <protection/>
    </xf>
    <xf numFmtId="0" fontId="27" fillId="35" borderId="21" xfId="0" applyFont="1" applyFill="1" applyBorder="1" applyAlignment="1" applyProtection="1">
      <alignment horizontal="center" vertical="center"/>
      <protection/>
    </xf>
    <xf numFmtId="0" fontId="27" fillId="35" borderId="30" xfId="0" applyFont="1" applyFill="1" applyBorder="1" applyAlignment="1" applyProtection="1">
      <alignment horizontal="center" vertical="center"/>
      <protection/>
    </xf>
    <xf numFmtId="0" fontId="27" fillId="35" borderId="22" xfId="0" applyFont="1" applyFill="1" applyBorder="1" applyAlignment="1" applyProtection="1">
      <alignment horizontal="center" vertical="center"/>
      <protection/>
    </xf>
    <xf numFmtId="0" fontId="27" fillId="35" borderId="23" xfId="0" applyFont="1" applyFill="1" applyBorder="1" applyAlignment="1" applyProtection="1">
      <alignment horizontal="center" vertical="center"/>
      <protection/>
    </xf>
    <xf numFmtId="0" fontId="27" fillId="35" borderId="31" xfId="0" applyFont="1" applyFill="1" applyBorder="1" applyAlignment="1" applyProtection="1">
      <alignment horizontal="left" vertical="top" wrapText="1"/>
      <protection/>
    </xf>
    <xf numFmtId="0" fontId="27" fillId="35" borderId="18" xfId="0" applyFont="1" applyFill="1" applyBorder="1" applyAlignment="1" applyProtection="1">
      <alignment horizontal="left" vertical="top" wrapText="1"/>
      <protection/>
    </xf>
    <xf numFmtId="0" fontId="27" fillId="35" borderId="21" xfId="0" applyFont="1" applyFill="1" applyBorder="1" applyAlignment="1" applyProtection="1">
      <alignment horizontal="left" vertical="top" wrapText="1"/>
      <protection/>
    </xf>
    <xf numFmtId="0" fontId="27" fillId="35" borderId="30" xfId="0" applyFont="1" applyFill="1" applyBorder="1" applyAlignment="1" applyProtection="1">
      <alignment horizontal="left" vertical="top" wrapText="1"/>
      <protection/>
    </xf>
    <xf numFmtId="0" fontId="27" fillId="35" borderId="22" xfId="0" applyFont="1" applyFill="1" applyBorder="1" applyAlignment="1" applyProtection="1">
      <alignment horizontal="left" vertical="top" wrapText="1"/>
      <protection/>
    </xf>
    <xf numFmtId="0" fontId="27" fillId="35" borderId="23" xfId="0" applyFont="1" applyFill="1" applyBorder="1" applyAlignment="1" applyProtection="1">
      <alignment horizontal="left" vertical="top" wrapText="1"/>
      <protection/>
    </xf>
    <xf numFmtId="185" fontId="10" fillId="0" borderId="10" xfId="0" applyNumberFormat="1" applyFont="1" applyFill="1" applyBorder="1" applyAlignment="1" applyProtection="1">
      <alignment horizontal="left"/>
      <protection locked="0"/>
    </xf>
    <xf numFmtId="185" fontId="10" fillId="0" borderId="11" xfId="0" applyNumberFormat="1" applyFont="1" applyFill="1" applyBorder="1" applyAlignment="1" applyProtection="1">
      <alignment horizontal="left"/>
      <protection locked="0"/>
    </xf>
    <xf numFmtId="185" fontId="10" fillId="0" borderId="20" xfId="0" applyNumberFormat="1" applyFont="1" applyFill="1" applyBorder="1" applyAlignment="1" applyProtection="1">
      <alignment horizontal="left"/>
      <protection locked="0"/>
    </xf>
    <xf numFmtId="0" fontId="30" fillId="35" borderId="27" xfId="0" applyFont="1" applyFill="1" applyBorder="1" applyAlignment="1" applyProtection="1">
      <alignment horizontal="left" wrapText="1"/>
      <protection/>
    </xf>
    <xf numFmtId="0" fontId="30" fillId="35" borderId="17" xfId="0" applyFont="1" applyFill="1" applyBorder="1" applyAlignment="1" applyProtection="1">
      <alignment horizontal="left" wrapText="1"/>
      <protection/>
    </xf>
    <xf numFmtId="0" fontId="27" fillId="35" borderId="31" xfId="0" applyFont="1" applyFill="1" applyBorder="1" applyAlignment="1" applyProtection="1">
      <alignment horizontal="left" vertical="center"/>
      <protection/>
    </xf>
    <xf numFmtId="0" fontId="27" fillId="35" borderId="18" xfId="0" applyFont="1" applyFill="1" applyBorder="1" applyAlignment="1" applyProtection="1">
      <alignment horizontal="left" vertical="center"/>
      <protection/>
    </xf>
    <xf numFmtId="0" fontId="27" fillId="35" borderId="21" xfId="0" applyFont="1" applyFill="1" applyBorder="1" applyAlignment="1" applyProtection="1">
      <alignment horizontal="left" vertical="center"/>
      <protection/>
    </xf>
    <xf numFmtId="0" fontId="27" fillId="35" borderId="30" xfId="0" applyFont="1" applyFill="1" applyBorder="1" applyAlignment="1" applyProtection="1">
      <alignment horizontal="left" vertical="center"/>
      <protection/>
    </xf>
    <xf numFmtId="0" fontId="27" fillId="35" borderId="22" xfId="0" applyFont="1" applyFill="1" applyBorder="1" applyAlignment="1" applyProtection="1">
      <alignment horizontal="left" vertical="center"/>
      <protection/>
    </xf>
    <xf numFmtId="0" fontId="27" fillId="35" borderId="23" xfId="0" applyFont="1" applyFill="1" applyBorder="1" applyAlignment="1" applyProtection="1">
      <alignment horizontal="left" vertical="center"/>
      <protection/>
    </xf>
    <xf numFmtId="0" fontId="30" fillId="0" borderId="10" xfId="0" applyFont="1" applyFill="1" applyBorder="1" applyAlignment="1" applyProtection="1">
      <alignment/>
      <protection/>
    </xf>
    <xf numFmtId="0" fontId="30" fillId="0" borderId="11" xfId="0" applyFont="1" applyFill="1" applyBorder="1" applyAlignment="1" applyProtection="1">
      <alignment/>
      <protection/>
    </xf>
    <xf numFmtId="0" fontId="30" fillId="0" borderId="20" xfId="0" applyFont="1" applyFill="1" applyBorder="1" applyAlignment="1" applyProtection="1">
      <alignment/>
      <protection/>
    </xf>
    <xf numFmtId="175" fontId="10" fillId="0" borderId="10" xfId="0" applyNumberFormat="1" applyFont="1" applyFill="1" applyBorder="1" applyAlignment="1" applyProtection="1">
      <alignment horizontal="center"/>
      <protection locked="0"/>
    </xf>
    <xf numFmtId="175" fontId="10" fillId="0" borderId="20" xfId="0" applyNumberFormat="1" applyFont="1" applyFill="1" applyBorder="1" applyAlignment="1" applyProtection="1">
      <alignment horizontal="center"/>
      <protection locked="0"/>
    </xf>
    <xf numFmtId="0" fontId="27" fillId="0" borderId="14" xfId="0" applyFont="1" applyFill="1" applyBorder="1" applyAlignment="1" applyProtection="1">
      <alignment horizontal="left"/>
      <protection/>
    </xf>
    <xf numFmtId="0" fontId="27" fillId="0" borderId="0" xfId="0" applyFont="1" applyFill="1" applyBorder="1" applyAlignment="1" applyProtection="1">
      <alignment horizontal="left"/>
      <protection/>
    </xf>
    <xf numFmtId="0" fontId="27" fillId="0" borderId="0" xfId="0" applyFont="1" applyFill="1" applyAlignment="1" applyProtection="1">
      <alignment horizontal="left"/>
      <protection/>
    </xf>
    <xf numFmtId="0" fontId="32" fillId="0" borderId="10" xfId="0" applyFont="1" applyFill="1" applyBorder="1" applyAlignment="1" applyProtection="1">
      <alignment/>
      <protection/>
    </xf>
    <xf numFmtId="0" fontId="32" fillId="0" borderId="11" xfId="0" applyFont="1" applyFill="1" applyBorder="1" applyAlignment="1" applyProtection="1">
      <alignment/>
      <protection/>
    </xf>
    <xf numFmtId="0" fontId="32" fillId="0" borderId="20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49" fontId="0" fillId="0" borderId="11" xfId="0" applyNumberFormat="1" applyBorder="1" applyAlignment="1">
      <alignment horizontal="left"/>
    </xf>
    <xf numFmtId="49" fontId="0" fillId="0" borderId="20" xfId="0" applyNumberFormat="1" applyBorder="1" applyAlignment="1">
      <alignment horizontal="left"/>
    </xf>
    <xf numFmtId="0" fontId="10" fillId="0" borderId="10" xfId="53" applyFont="1" applyFill="1" applyBorder="1" applyAlignment="1" applyProtection="1">
      <alignment shrinkToFit="1"/>
      <protection locked="0"/>
    </xf>
    <xf numFmtId="0" fontId="10" fillId="0" borderId="11" xfId="53" applyFont="1" applyFill="1" applyBorder="1" applyAlignment="1" applyProtection="1">
      <alignment shrinkToFit="1"/>
      <protection locked="0"/>
    </xf>
    <xf numFmtId="0" fontId="10" fillId="0" borderId="20" xfId="53" applyFont="1" applyFill="1" applyBorder="1" applyAlignment="1" applyProtection="1">
      <alignment shrinkToFit="1"/>
      <protection locked="0"/>
    </xf>
    <xf numFmtId="0" fontId="24" fillId="0" borderId="31" xfId="0" applyFont="1" applyFill="1" applyBorder="1" applyAlignment="1" applyProtection="1">
      <alignment/>
      <protection/>
    </xf>
    <xf numFmtId="0" fontId="24" fillId="0" borderId="18" xfId="0" applyFont="1" applyFill="1" applyBorder="1" applyAlignment="1" applyProtection="1">
      <alignment/>
      <protection/>
    </xf>
    <xf numFmtId="0" fontId="24" fillId="0" borderId="21" xfId="0" applyFont="1" applyFill="1" applyBorder="1" applyAlignment="1" applyProtection="1">
      <alignment/>
      <protection/>
    </xf>
    <xf numFmtId="0" fontId="27" fillId="0" borderId="14" xfId="0" applyFont="1" applyFill="1" applyBorder="1" applyAlignment="1" applyProtection="1">
      <alignment horizontal="left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horizontal="left" vertical="center"/>
      <protection/>
    </xf>
    <xf numFmtId="0" fontId="34" fillId="0" borderId="31" xfId="0" applyFont="1" applyFill="1" applyBorder="1" applyAlignment="1" applyProtection="1">
      <alignment/>
      <protection/>
    </xf>
    <xf numFmtId="0" fontId="34" fillId="0" borderId="18" xfId="0" applyFont="1" applyFill="1" applyBorder="1" applyAlignment="1" applyProtection="1">
      <alignment/>
      <protection/>
    </xf>
    <xf numFmtId="0" fontId="34" fillId="0" borderId="21" xfId="0" applyFont="1" applyFill="1" applyBorder="1" applyAlignment="1" applyProtection="1">
      <alignment/>
      <protection/>
    </xf>
    <xf numFmtId="0" fontId="27" fillId="0" borderId="27" xfId="0" applyFont="1" applyFill="1" applyBorder="1" applyAlignment="1" applyProtection="1">
      <alignment horizontal="center"/>
      <protection locked="0"/>
    </xf>
    <xf numFmtId="0" fontId="9" fillId="36" borderId="0" xfId="0" applyFont="1" applyFill="1" applyAlignment="1" applyProtection="1">
      <alignment horizontal="center"/>
      <protection/>
    </xf>
    <xf numFmtId="171" fontId="9" fillId="36" borderId="0" xfId="0" applyNumberFormat="1" applyFont="1" applyFill="1" applyBorder="1" applyAlignment="1" applyProtection="1">
      <alignment horizontal="center"/>
      <protection/>
    </xf>
    <xf numFmtId="0" fontId="9" fillId="36" borderId="0" xfId="0" applyFont="1" applyFill="1" applyBorder="1" applyAlignment="1" applyProtection="1">
      <alignment horizontal="center"/>
      <protection/>
    </xf>
    <xf numFmtId="171" fontId="9" fillId="36" borderId="0" xfId="0" applyNumberFormat="1" applyFont="1" applyFill="1" applyAlignment="1" applyProtection="1">
      <alignment horizontal="center"/>
      <protection/>
    </xf>
    <xf numFmtId="171" fontId="1" fillId="36" borderId="0" xfId="0" applyNumberFormat="1" applyFont="1" applyFill="1" applyAlignment="1" applyProtection="1">
      <alignment horizontal="center"/>
      <protection/>
    </xf>
    <xf numFmtId="0" fontId="1" fillId="36" borderId="0" xfId="0" applyFont="1" applyFill="1" applyAlignment="1" applyProtection="1">
      <alignment horizontal="center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19" xfId="0" applyFont="1" applyFill="1" applyBorder="1" applyAlignment="1" applyProtection="1">
      <alignment horizontal="left" vertical="center"/>
      <protection/>
    </xf>
    <xf numFmtId="0" fontId="24" fillId="0" borderId="17" xfId="0" applyFont="1" applyFill="1" applyBorder="1" applyAlignment="1" applyProtection="1">
      <alignment horizontal="left" vertical="center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15" fontId="29" fillId="0" borderId="31" xfId="0" applyNumberFormat="1" applyFont="1" applyFill="1" applyBorder="1" applyAlignment="1" applyProtection="1">
      <alignment horizontal="left" vertical="center"/>
      <protection/>
    </xf>
    <xf numFmtId="15" fontId="29" fillId="0" borderId="18" xfId="0" applyNumberFormat="1" applyFont="1" applyFill="1" applyBorder="1" applyAlignment="1" applyProtection="1">
      <alignment horizontal="left" vertical="center"/>
      <protection/>
    </xf>
    <xf numFmtId="15" fontId="0" fillId="0" borderId="21" xfId="0" applyNumberFormat="1" applyFill="1" applyBorder="1" applyAlignment="1" applyProtection="1">
      <alignment horizontal="left" vertical="center"/>
      <protection/>
    </xf>
    <xf numFmtId="15" fontId="0" fillId="0" borderId="30" xfId="0" applyNumberFormat="1" applyFill="1" applyBorder="1" applyAlignment="1" applyProtection="1">
      <alignment horizontal="left" vertical="center"/>
      <protection/>
    </xf>
    <xf numFmtId="15" fontId="0" fillId="0" borderId="22" xfId="0" applyNumberFormat="1" applyFill="1" applyBorder="1" applyAlignment="1" applyProtection="1">
      <alignment horizontal="left" vertical="center"/>
      <protection/>
    </xf>
    <xf numFmtId="15" fontId="0" fillId="0" borderId="23" xfId="0" applyNumberFormat="1" applyFill="1" applyBorder="1" applyAlignment="1" applyProtection="1">
      <alignment horizontal="left" vertical="center"/>
      <protection/>
    </xf>
    <xf numFmtId="0" fontId="27" fillId="0" borderId="27" xfId="0" applyFont="1" applyFill="1" applyBorder="1" applyAlignment="1" applyProtection="1">
      <alignment/>
      <protection/>
    </xf>
    <xf numFmtId="0" fontId="24" fillId="0" borderId="27" xfId="0" applyFont="1" applyFill="1" applyBorder="1" applyAlignment="1" applyProtection="1">
      <alignment/>
      <protection/>
    </xf>
    <xf numFmtId="49" fontId="1" fillId="0" borderId="27" xfId="0" applyNumberFormat="1" applyFont="1" applyBorder="1" applyAlignment="1" applyProtection="1">
      <alignment/>
      <protection locked="0"/>
    </xf>
    <xf numFmtId="0" fontId="3" fillId="0" borderId="18" xfId="0" applyFont="1" applyFill="1" applyBorder="1" applyAlignment="1" applyProtection="1">
      <alignment/>
      <protection/>
    </xf>
    <xf numFmtId="0" fontId="3" fillId="0" borderId="21" xfId="0" applyFont="1" applyFill="1" applyBorder="1" applyAlignment="1" applyProtection="1">
      <alignment/>
      <protection/>
    </xf>
    <xf numFmtId="0" fontId="24" fillId="0" borderId="14" xfId="0" applyFont="1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24" xfId="0" applyFill="1" applyBorder="1" applyAlignment="1" applyProtection="1">
      <alignment horizontal="left" vertical="top" wrapText="1"/>
      <protection/>
    </xf>
    <xf numFmtId="0" fontId="0" fillId="0" borderId="14" xfId="0" applyFill="1" applyBorder="1" applyAlignment="1" applyProtection="1">
      <alignment horizontal="left" vertical="top" wrapText="1"/>
      <protection/>
    </xf>
    <xf numFmtId="0" fontId="0" fillId="0" borderId="30" xfId="0" applyFill="1" applyBorder="1" applyAlignment="1" applyProtection="1">
      <alignment horizontal="left" vertical="top" wrapText="1"/>
      <protection/>
    </xf>
    <xf numFmtId="0" fontId="0" fillId="0" borderId="22" xfId="0" applyFill="1" applyBorder="1" applyAlignment="1" applyProtection="1">
      <alignment horizontal="left" vertical="top" wrapText="1"/>
      <protection/>
    </xf>
    <xf numFmtId="0" fontId="0" fillId="0" borderId="23" xfId="0" applyFill="1" applyBorder="1" applyAlignment="1" applyProtection="1">
      <alignment horizontal="left" vertical="top" wrapText="1"/>
      <protection/>
    </xf>
    <xf numFmtId="0" fontId="24" fillId="0" borderId="10" xfId="0" applyFont="1" applyFill="1" applyBorder="1" applyAlignment="1" applyProtection="1">
      <alignment/>
      <protection/>
    </xf>
    <xf numFmtId="0" fontId="0" fillId="0" borderId="11" xfId="0" applyFill="1" applyBorder="1" applyAlignment="1">
      <alignment/>
    </xf>
    <xf numFmtId="0" fontId="0" fillId="0" borderId="20" xfId="0" applyFill="1" applyBorder="1" applyAlignment="1">
      <alignment/>
    </xf>
    <xf numFmtId="49" fontId="1" fillId="0" borderId="27" xfId="0" applyNumberFormat="1" applyFont="1" applyFill="1" applyBorder="1" applyAlignment="1" applyProtection="1">
      <alignment horizontal="left"/>
      <protection locked="0"/>
    </xf>
    <xf numFmtId="49" fontId="0" fillId="0" borderId="27" xfId="0" applyNumberFormat="1" applyBorder="1" applyAlignment="1" applyProtection="1">
      <alignment/>
      <protection locked="0"/>
    </xf>
    <xf numFmtId="0" fontId="32" fillId="0" borderId="31" xfId="0" applyFont="1" applyFill="1" applyBorder="1" applyAlignment="1" applyProtection="1">
      <alignment horizontal="center" vertical="top" wrapText="1"/>
      <protection/>
    </xf>
    <xf numFmtId="0" fontId="32" fillId="0" borderId="18" xfId="0" applyFont="1" applyFill="1" applyBorder="1" applyAlignment="1" applyProtection="1">
      <alignment horizontal="center" vertical="top" wrapText="1"/>
      <protection/>
    </xf>
    <xf numFmtId="0" fontId="32" fillId="0" borderId="21" xfId="0" applyFont="1" applyFill="1" applyBorder="1" applyAlignment="1" applyProtection="1">
      <alignment horizontal="center" vertical="top" wrapText="1"/>
      <protection/>
    </xf>
    <xf numFmtId="0" fontId="32" fillId="0" borderId="27" xfId="0" applyFont="1" applyFill="1" applyBorder="1" applyAlignment="1" applyProtection="1">
      <alignment horizontal="center" vertical="top"/>
      <protection/>
    </xf>
    <xf numFmtId="0" fontId="27" fillId="0" borderId="18" xfId="0" applyFont="1" applyFill="1" applyBorder="1" applyAlignment="1" applyProtection="1">
      <alignment vertical="top" wrapText="1"/>
      <protection/>
    </xf>
    <xf numFmtId="0" fontId="27" fillId="0" borderId="21" xfId="0" applyFont="1" applyFill="1" applyBorder="1" applyAlignment="1" applyProtection="1">
      <alignment vertical="top" wrapText="1"/>
      <protection/>
    </xf>
    <xf numFmtId="0" fontId="24" fillId="0" borderId="10" xfId="0" applyFont="1" applyFill="1" applyBorder="1" applyAlignment="1" applyProtection="1">
      <alignment vertical="center" wrapText="1"/>
      <protection/>
    </xf>
    <xf numFmtId="0" fontId="24" fillId="0" borderId="11" xfId="0" applyFont="1" applyFill="1" applyBorder="1" applyAlignment="1" applyProtection="1">
      <alignment vertical="center" wrapText="1"/>
      <protection/>
    </xf>
    <xf numFmtId="0" fontId="27" fillId="0" borderId="20" xfId="0" applyFont="1" applyFill="1" applyBorder="1" applyAlignment="1" applyProtection="1">
      <alignment vertical="top"/>
      <protection/>
    </xf>
    <xf numFmtId="0" fontId="27" fillId="0" borderId="27" xfId="0" applyFont="1" applyFill="1" applyBorder="1" applyAlignment="1" applyProtection="1">
      <alignment vertical="top"/>
      <protection/>
    </xf>
    <xf numFmtId="49" fontId="10" fillId="0" borderId="19" xfId="0" applyNumberFormat="1" applyFont="1" applyFill="1" applyBorder="1" applyAlignment="1" applyProtection="1">
      <alignment horizontal="left"/>
      <protection locked="0"/>
    </xf>
    <xf numFmtId="15" fontId="10" fillId="0" borderId="30" xfId="0" applyNumberFormat="1" applyFont="1" applyFill="1" applyBorder="1" applyAlignment="1" applyProtection="1">
      <alignment horizontal="left"/>
      <protection locked="0"/>
    </xf>
    <xf numFmtId="15" fontId="10" fillId="0" borderId="22" xfId="0" applyNumberFormat="1" applyFont="1" applyFill="1" applyBorder="1" applyAlignment="1" applyProtection="1">
      <alignment horizontal="left"/>
      <protection locked="0"/>
    </xf>
    <xf numFmtId="15" fontId="10" fillId="0" borderId="23" xfId="0" applyNumberFormat="1" applyFont="1" applyFill="1" applyBorder="1" applyAlignment="1" applyProtection="1">
      <alignment horizontal="left"/>
      <protection locked="0"/>
    </xf>
    <xf numFmtId="0" fontId="27" fillId="0" borderId="18" xfId="0" applyFont="1" applyFill="1" applyBorder="1" applyAlignment="1" applyProtection="1">
      <alignment/>
      <protection/>
    </xf>
    <xf numFmtId="0" fontId="27" fillId="0" borderId="21" xfId="0" applyFont="1" applyFill="1" applyBorder="1" applyAlignment="1" applyProtection="1">
      <alignment/>
      <protection/>
    </xf>
    <xf numFmtId="0" fontId="27" fillId="35" borderId="14" xfId="0" applyFont="1" applyFill="1" applyBorder="1" applyAlignment="1" applyProtection="1">
      <alignment horizontal="center"/>
      <protection/>
    </xf>
    <xf numFmtId="0" fontId="27" fillId="35" borderId="0" xfId="0" applyFont="1" applyFill="1" applyBorder="1" applyAlignment="1" applyProtection="1">
      <alignment horizontal="center"/>
      <protection/>
    </xf>
    <xf numFmtId="0" fontId="27" fillId="35" borderId="27" xfId="0" applyFont="1" applyFill="1" applyBorder="1" applyAlignment="1" applyProtection="1">
      <alignment horizontal="center"/>
      <protection/>
    </xf>
    <xf numFmtId="0" fontId="10" fillId="0" borderId="27" xfId="0" applyFont="1" applyFill="1" applyBorder="1" applyAlignment="1" applyProtection="1">
      <alignment horizontal="center"/>
      <protection locked="0"/>
    </xf>
    <xf numFmtId="0" fontId="10" fillId="0" borderId="30" xfId="0" applyFont="1" applyFill="1" applyBorder="1" applyAlignment="1" applyProtection="1">
      <alignment horizontal="center"/>
      <protection locked="0"/>
    </xf>
    <xf numFmtId="0" fontId="10" fillId="0" borderId="22" xfId="0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15" fontId="10" fillId="0" borderId="20" xfId="0" applyNumberFormat="1" applyFont="1" applyFill="1" applyBorder="1" applyAlignment="1" applyProtection="1">
      <alignment horizontal="left"/>
      <protection locked="0"/>
    </xf>
    <xf numFmtId="0" fontId="27" fillId="0" borderId="10" xfId="0" applyFont="1" applyFill="1" applyBorder="1" applyAlignment="1" applyProtection="1">
      <alignment horizontal="left"/>
      <protection locked="0"/>
    </xf>
    <xf numFmtId="0" fontId="27" fillId="0" borderId="11" xfId="0" applyFont="1" applyFill="1" applyBorder="1" applyAlignment="1" applyProtection="1">
      <alignment horizontal="left"/>
      <protection locked="0"/>
    </xf>
    <xf numFmtId="0" fontId="27" fillId="0" borderId="20" xfId="0" applyFont="1" applyFill="1" applyBorder="1" applyAlignment="1" applyProtection="1">
      <alignment horizontal="left"/>
      <protection locked="0"/>
    </xf>
    <xf numFmtId="0" fontId="10" fillId="0" borderId="10" xfId="0" applyNumberFormat="1" applyFont="1" applyFill="1" applyBorder="1" applyAlignment="1" applyProtection="1">
      <alignment horizontal="center"/>
      <protection locked="0"/>
    </xf>
    <xf numFmtId="0" fontId="10" fillId="0" borderId="11" xfId="0" applyNumberFormat="1" applyFont="1" applyFill="1" applyBorder="1" applyAlignment="1" applyProtection="1">
      <alignment horizontal="center"/>
      <protection locked="0"/>
    </xf>
    <xf numFmtId="0" fontId="10" fillId="0" borderId="20" xfId="0" applyNumberFormat="1" applyFont="1" applyFill="1" applyBorder="1" applyAlignment="1" applyProtection="1">
      <alignment horizontal="center"/>
      <protection locked="0"/>
    </xf>
    <xf numFmtId="15" fontId="29" fillId="0" borderId="10" xfId="0" applyNumberFormat="1" applyFont="1" applyFill="1" applyBorder="1" applyAlignment="1" applyProtection="1">
      <alignment horizontal="left"/>
      <protection locked="0"/>
    </xf>
    <xf numFmtId="15" fontId="29" fillId="0" borderId="11" xfId="0" applyNumberFormat="1" applyFont="1" applyFill="1" applyBorder="1" applyAlignment="1" applyProtection="1">
      <alignment horizontal="left"/>
      <protection locked="0"/>
    </xf>
    <xf numFmtId="15" fontId="29" fillId="0" borderId="20" xfId="0" applyNumberFormat="1" applyFont="1" applyFill="1" applyBorder="1" applyAlignment="1" applyProtection="1">
      <alignment horizontal="left"/>
      <protection locked="0"/>
    </xf>
    <xf numFmtId="0" fontId="27" fillId="0" borderId="27" xfId="0" applyFont="1" applyFill="1" applyBorder="1" applyAlignment="1" applyProtection="1">
      <alignment horizontal="center"/>
      <protection/>
    </xf>
    <xf numFmtId="0" fontId="24" fillId="0" borderId="14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4" fillId="0" borderId="24" xfId="0" applyFont="1" applyFill="1" applyBorder="1" applyAlignment="1" applyProtection="1">
      <alignment/>
      <protection/>
    </xf>
    <xf numFmtId="0" fontId="29" fillId="0" borderId="10" xfId="0" applyFont="1" applyFill="1" applyBorder="1" applyAlignment="1" applyProtection="1">
      <alignment vertical="center" wrapText="1"/>
      <protection/>
    </xf>
    <xf numFmtId="0" fontId="29" fillId="0" borderId="11" xfId="0" applyFont="1" applyFill="1" applyBorder="1" applyAlignment="1" applyProtection="1">
      <alignment vertical="center" wrapText="1"/>
      <protection/>
    </xf>
    <xf numFmtId="0" fontId="29" fillId="0" borderId="20" xfId="0" applyFont="1" applyFill="1" applyBorder="1" applyAlignment="1" applyProtection="1">
      <alignment vertical="center" wrapText="1"/>
      <protection/>
    </xf>
    <xf numFmtId="0" fontId="27" fillId="0" borderId="31" xfId="0" applyFont="1" applyFill="1" applyBorder="1" applyAlignment="1" applyProtection="1">
      <alignment/>
      <protection/>
    </xf>
    <xf numFmtId="14" fontId="10" fillId="0" borderId="10" xfId="0" applyNumberFormat="1" applyFont="1" applyFill="1" applyBorder="1" applyAlignment="1" applyProtection="1">
      <alignment horizontal="left"/>
      <protection locked="0"/>
    </xf>
    <xf numFmtId="14" fontId="10" fillId="0" borderId="11" xfId="0" applyNumberFormat="1" applyFont="1" applyFill="1" applyBorder="1" applyAlignment="1" applyProtection="1">
      <alignment horizontal="left"/>
      <protection locked="0"/>
    </xf>
    <xf numFmtId="14" fontId="10" fillId="0" borderId="20" xfId="0" applyNumberFormat="1" applyFont="1" applyFill="1" applyBorder="1" applyAlignment="1" applyProtection="1">
      <alignment horizontal="left"/>
      <protection locked="0"/>
    </xf>
    <xf numFmtId="0" fontId="24" fillId="0" borderId="31" xfId="0" applyFont="1" applyFill="1" applyBorder="1" applyAlignment="1" applyProtection="1">
      <alignment vertical="top" wrapText="1"/>
      <protection/>
    </xf>
    <xf numFmtId="0" fontId="24" fillId="0" borderId="18" xfId="0" applyFont="1" applyFill="1" applyBorder="1" applyAlignment="1" applyProtection="1">
      <alignment vertical="top" wrapText="1"/>
      <protection/>
    </xf>
    <xf numFmtId="0" fontId="24" fillId="0" borderId="30" xfId="0" applyFont="1" applyFill="1" applyBorder="1" applyAlignment="1" applyProtection="1">
      <alignment vertical="top" wrapText="1"/>
      <protection/>
    </xf>
    <xf numFmtId="0" fontId="24" fillId="0" borderId="22" xfId="0" applyFont="1" applyFill="1" applyBorder="1" applyAlignment="1" applyProtection="1">
      <alignment vertical="top" wrapText="1"/>
      <protection/>
    </xf>
    <xf numFmtId="0" fontId="27" fillId="35" borderId="23" xfId="0" applyFont="1" applyFill="1" applyBorder="1" applyAlignment="1" applyProtection="1">
      <alignment horizontal="left"/>
      <protection/>
    </xf>
    <xf numFmtId="0" fontId="27" fillId="35" borderId="19" xfId="0" applyFont="1" applyFill="1" applyBorder="1" applyAlignment="1" applyProtection="1">
      <alignment horizontal="left"/>
      <protection/>
    </xf>
    <xf numFmtId="0" fontId="30" fillId="35" borderId="14" xfId="0" applyFont="1" applyFill="1" applyBorder="1" applyAlignment="1" applyProtection="1">
      <alignment horizontal="center"/>
      <protection/>
    </xf>
    <xf numFmtId="0" fontId="30" fillId="35" borderId="0" xfId="0" applyFont="1" applyFill="1" applyBorder="1" applyAlignment="1" applyProtection="1">
      <alignment horizontal="center"/>
      <protection/>
    </xf>
    <xf numFmtId="0" fontId="27" fillId="0" borderId="27" xfId="0" applyFont="1" applyFill="1" applyBorder="1" applyAlignment="1" applyProtection="1">
      <alignment/>
      <protection locked="0"/>
    </xf>
    <xf numFmtId="0" fontId="24" fillId="0" borderId="30" xfId="0" applyFont="1" applyFill="1" applyBorder="1" applyAlignment="1" applyProtection="1">
      <alignment/>
      <protection/>
    </xf>
    <xf numFmtId="0" fontId="24" fillId="0" borderId="22" xfId="0" applyFont="1" applyFill="1" applyBorder="1" applyAlignment="1" applyProtection="1">
      <alignment/>
      <protection/>
    </xf>
    <xf numFmtId="0" fontId="24" fillId="0" borderId="23" xfId="0" applyFont="1" applyFill="1" applyBorder="1" applyAlignment="1" applyProtection="1">
      <alignment/>
      <protection/>
    </xf>
    <xf numFmtId="0" fontId="27" fillId="35" borderId="20" xfId="0" applyFont="1" applyFill="1" applyBorder="1" applyAlignment="1" applyProtection="1">
      <alignment horizontal="left"/>
      <protection/>
    </xf>
    <xf numFmtId="49" fontId="29" fillId="0" borderId="34" xfId="0" applyNumberFormat="1" applyFont="1" applyFill="1" applyBorder="1" applyAlignment="1" applyProtection="1">
      <alignment/>
      <protection locked="0"/>
    </xf>
    <xf numFmtId="49" fontId="29" fillId="0" borderId="35" xfId="0" applyNumberFormat="1" applyFont="1" applyFill="1" applyBorder="1" applyAlignment="1" applyProtection="1">
      <alignment/>
      <protection locked="0"/>
    </xf>
    <xf numFmtId="49" fontId="29" fillId="0" borderId="36" xfId="0" applyNumberFormat="1" applyFont="1" applyFill="1" applyBorder="1" applyAlignment="1" applyProtection="1">
      <alignment/>
      <protection locked="0"/>
    </xf>
    <xf numFmtId="49" fontId="29" fillId="0" borderId="37" xfId="0" applyNumberFormat="1" applyFont="1" applyFill="1" applyBorder="1" applyAlignment="1" applyProtection="1">
      <alignment/>
      <protection locked="0"/>
    </xf>
    <xf numFmtId="0" fontId="27" fillId="35" borderId="19" xfId="0" applyFont="1" applyFill="1" applyBorder="1" applyAlignment="1" applyProtection="1">
      <alignment horizontal="center"/>
      <protection/>
    </xf>
    <xf numFmtId="0" fontId="27" fillId="0" borderId="23" xfId="0" applyFont="1" applyFill="1" applyBorder="1" applyAlignment="1" applyProtection="1">
      <alignment/>
      <protection/>
    </xf>
    <xf numFmtId="0" fontId="27" fillId="0" borderId="19" xfId="0" applyFont="1" applyFill="1" applyBorder="1" applyAlignment="1" applyProtection="1">
      <alignment/>
      <protection/>
    </xf>
    <xf numFmtId="0" fontId="29" fillId="0" borderId="38" xfId="0" applyFont="1" applyFill="1" applyBorder="1" applyAlignment="1" applyProtection="1">
      <alignment/>
      <protection locked="0"/>
    </xf>
    <xf numFmtId="49" fontId="29" fillId="0" borderId="39" xfId="0" applyNumberFormat="1" applyFont="1" applyFill="1" applyBorder="1" applyAlignment="1" applyProtection="1">
      <alignment horizontal="left"/>
      <protection locked="0"/>
    </xf>
    <xf numFmtId="49" fontId="29" fillId="0" borderId="36" xfId="0" applyNumberFormat="1" applyFont="1" applyFill="1" applyBorder="1" applyAlignment="1" applyProtection="1">
      <alignment horizontal="left"/>
      <protection locked="0"/>
    </xf>
    <xf numFmtId="49" fontId="29" fillId="0" borderId="40" xfId="0" applyNumberFormat="1" applyFont="1" applyFill="1" applyBorder="1" applyAlignment="1" applyProtection="1">
      <alignment horizontal="left"/>
      <protection locked="0"/>
    </xf>
    <xf numFmtId="0" fontId="27" fillId="0" borderId="22" xfId="0" applyFont="1" applyFill="1" applyBorder="1" applyAlignment="1" applyProtection="1">
      <alignment vertical="top" wrapText="1"/>
      <protection/>
    </xf>
    <xf numFmtId="0" fontId="27" fillId="0" borderId="23" xfId="0" applyFont="1" applyFill="1" applyBorder="1" applyAlignment="1" applyProtection="1">
      <alignment vertical="top" wrapText="1"/>
      <protection/>
    </xf>
    <xf numFmtId="49" fontId="24" fillId="0" borderId="27" xfId="0" applyNumberFormat="1" applyFont="1" applyFill="1" applyBorder="1" applyAlignment="1" applyProtection="1">
      <alignment horizontal="left"/>
      <protection locked="0"/>
    </xf>
    <xf numFmtId="49" fontId="24" fillId="0" borderId="11" xfId="0" applyNumberFormat="1" applyFont="1" applyFill="1" applyBorder="1" applyAlignment="1" applyProtection="1">
      <alignment horizontal="left"/>
      <protection locked="0"/>
    </xf>
    <xf numFmtId="49" fontId="24" fillId="0" borderId="20" xfId="0" applyNumberFormat="1" applyFont="1" applyFill="1" applyBorder="1" applyAlignment="1" applyProtection="1">
      <alignment horizontal="left"/>
      <protection locked="0"/>
    </xf>
    <xf numFmtId="0" fontId="29" fillId="0" borderId="10" xfId="0" applyFont="1" applyFill="1" applyBorder="1" applyAlignment="1" applyProtection="1">
      <alignment horizontal="left"/>
      <protection locked="0"/>
    </xf>
    <xf numFmtId="0" fontId="29" fillId="0" borderId="11" xfId="0" applyFont="1" applyFill="1" applyBorder="1" applyAlignment="1" applyProtection="1">
      <alignment horizontal="left"/>
      <protection locked="0"/>
    </xf>
    <xf numFmtId="0" fontId="29" fillId="0" borderId="20" xfId="0" applyFont="1" applyFill="1" applyBorder="1" applyAlignment="1" applyProtection="1">
      <alignment horizontal="left"/>
      <protection locked="0"/>
    </xf>
    <xf numFmtId="0" fontId="27" fillId="0" borderId="10" xfId="0" applyFont="1" applyFill="1" applyBorder="1" applyAlignment="1" applyProtection="1">
      <alignment horizontal="center"/>
      <protection/>
    </xf>
    <xf numFmtId="0" fontId="27" fillId="0" borderId="11" xfId="0" applyFont="1" applyFill="1" applyBorder="1" applyAlignment="1" applyProtection="1">
      <alignment horizontal="center"/>
      <protection/>
    </xf>
    <xf numFmtId="0" fontId="27" fillId="0" borderId="20" xfId="0" applyFont="1" applyFill="1" applyBorder="1" applyAlignment="1" applyProtection="1">
      <alignment horizontal="center"/>
      <protection/>
    </xf>
    <xf numFmtId="0" fontId="24" fillId="0" borderId="0" xfId="0" applyFont="1" applyFill="1" applyAlignment="1" applyProtection="1">
      <alignment horizontal="left"/>
      <protection/>
    </xf>
    <xf numFmtId="0" fontId="27" fillId="35" borderId="27" xfId="0" applyFont="1" applyFill="1" applyBorder="1" applyAlignment="1" applyProtection="1">
      <alignment/>
      <protection/>
    </xf>
    <xf numFmtId="0" fontId="27" fillId="35" borderId="10" xfId="0" applyFont="1" applyFill="1" applyBorder="1" applyAlignment="1" applyProtection="1">
      <alignment horizontal="center"/>
      <protection/>
    </xf>
    <xf numFmtId="0" fontId="27" fillId="35" borderId="11" xfId="0" applyFont="1" applyFill="1" applyBorder="1" applyAlignment="1" applyProtection="1">
      <alignment horizontal="center"/>
      <protection/>
    </xf>
    <xf numFmtId="0" fontId="27" fillId="35" borderId="20" xfId="0" applyFont="1" applyFill="1" applyBorder="1" applyAlignment="1" applyProtection="1">
      <alignment horizontal="center"/>
      <protection/>
    </xf>
    <xf numFmtId="0" fontId="32" fillId="35" borderId="27" xfId="0" applyFont="1" applyFill="1" applyBorder="1" applyAlignment="1" applyProtection="1">
      <alignment/>
      <protection/>
    </xf>
    <xf numFmtId="0" fontId="10" fillId="0" borderId="41" xfId="0" applyFont="1" applyFill="1" applyBorder="1" applyAlignment="1" applyProtection="1">
      <alignment horizontal="center"/>
      <protection locked="0"/>
    </xf>
    <xf numFmtId="0" fontId="10" fillId="0" borderId="42" xfId="0" applyFont="1" applyFill="1" applyBorder="1" applyAlignment="1" applyProtection="1">
      <alignment horizontal="center"/>
      <protection locked="0"/>
    </xf>
    <xf numFmtId="0" fontId="10" fillId="0" borderId="43" xfId="0" applyFont="1" applyFill="1" applyBorder="1" applyAlignment="1" applyProtection="1">
      <alignment horizontal="center"/>
      <protection locked="0"/>
    </xf>
    <xf numFmtId="0" fontId="24" fillId="0" borderId="20" xfId="0" applyFont="1" applyFill="1" applyBorder="1" applyAlignment="1" applyProtection="1">
      <alignment horizontal="left"/>
      <protection locked="0"/>
    </xf>
    <xf numFmtId="0" fontId="10" fillId="0" borderId="30" xfId="0" applyFont="1" applyFill="1" applyBorder="1" applyAlignment="1" applyProtection="1">
      <alignment/>
      <protection locked="0"/>
    </xf>
    <xf numFmtId="0" fontId="10" fillId="0" borderId="22" xfId="0" applyFont="1" applyFill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49" fontId="10" fillId="0" borderId="27" xfId="0" applyNumberFormat="1" applyFont="1" applyFill="1" applyBorder="1" applyAlignment="1" applyProtection="1">
      <alignment horizontal="left" vertical="center"/>
      <protection locked="0"/>
    </xf>
    <xf numFmtId="49" fontId="1" fillId="0" borderId="27" xfId="0" applyNumberFormat="1" applyFont="1" applyBorder="1" applyAlignment="1" applyProtection="1">
      <alignment horizontal="left" vertical="center"/>
      <protection locked="0"/>
    </xf>
    <xf numFmtId="0" fontId="27" fillId="35" borderId="11" xfId="0" applyFont="1" applyFill="1" applyBorder="1" applyAlignment="1" applyProtection="1">
      <alignment/>
      <protection/>
    </xf>
    <xf numFmtId="0" fontId="27" fillId="35" borderId="20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49" fontId="10" fillId="0" borderId="27" xfId="0" applyNumberFormat="1" applyFont="1" applyFill="1" applyBorder="1" applyAlignment="1" applyProtection="1">
      <alignment horizontal="left" vertical="center"/>
      <protection locked="0"/>
    </xf>
    <xf numFmtId="49" fontId="0" fillId="0" borderId="27" xfId="0" applyNumberFormat="1" applyBorder="1" applyAlignment="1" applyProtection="1">
      <alignment horizontal="left" vertical="center"/>
      <protection locked="0"/>
    </xf>
    <xf numFmtId="0" fontId="27" fillId="0" borderId="17" xfId="0" applyFont="1" applyFill="1" applyBorder="1" applyAlignment="1" applyProtection="1">
      <alignment vertical="center"/>
      <protection/>
    </xf>
    <xf numFmtId="0" fontId="27" fillId="35" borderId="0" xfId="0" applyFont="1" applyFill="1" applyBorder="1" applyAlignment="1" applyProtection="1">
      <alignment vertical="center" wrapText="1"/>
      <protection/>
    </xf>
    <xf numFmtId="0" fontId="27" fillId="35" borderId="24" xfId="0" applyFont="1" applyFill="1" applyBorder="1" applyAlignment="1" applyProtection="1">
      <alignment vertical="center" wrapText="1"/>
      <protection/>
    </xf>
    <xf numFmtId="0" fontId="24" fillId="0" borderId="27" xfId="0" applyFont="1" applyFill="1" applyBorder="1" applyAlignment="1" applyProtection="1">
      <alignment/>
      <protection locked="0"/>
    </xf>
    <xf numFmtId="0" fontId="0" fillId="0" borderId="27" xfId="0" applyBorder="1" applyAlignment="1" applyProtection="1">
      <alignment horizontal="left"/>
      <protection locked="0"/>
    </xf>
    <xf numFmtId="0" fontId="10" fillId="0" borderId="27" xfId="0" applyFont="1" applyFill="1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/>
      <protection locked="0"/>
    </xf>
    <xf numFmtId="0" fontId="32" fillId="35" borderId="31" xfId="0" applyFont="1" applyFill="1" applyBorder="1" applyAlignment="1" applyProtection="1">
      <alignment horizontal="center" vertical="center"/>
      <protection/>
    </xf>
    <xf numFmtId="0" fontId="32" fillId="35" borderId="21" xfId="0" applyFont="1" applyFill="1" applyBorder="1" applyAlignment="1" applyProtection="1">
      <alignment horizontal="center" vertical="center"/>
      <protection/>
    </xf>
    <xf numFmtId="0" fontId="1" fillId="0" borderId="3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2" fillId="35" borderId="30" xfId="0" applyFont="1" applyFill="1" applyBorder="1" applyAlignment="1" applyProtection="1">
      <alignment horizontal="center" vertical="center"/>
      <protection/>
    </xf>
    <xf numFmtId="0" fontId="32" fillId="35" borderId="23" xfId="0" applyFont="1" applyFill="1" applyBorder="1" applyAlignment="1" applyProtection="1">
      <alignment horizontal="center" vertical="center"/>
      <protection/>
    </xf>
    <xf numFmtId="0" fontId="32" fillId="35" borderId="14" xfId="0" applyFont="1" applyFill="1" applyBorder="1" applyAlignment="1" applyProtection="1">
      <alignment horizontal="center"/>
      <protection/>
    </xf>
    <xf numFmtId="0" fontId="32" fillId="35" borderId="0" xfId="0" applyFont="1" applyFill="1" applyBorder="1" applyAlignment="1" applyProtection="1">
      <alignment horizontal="center"/>
      <protection/>
    </xf>
    <xf numFmtId="0" fontId="32" fillId="35" borderId="24" xfId="0" applyFont="1" applyFill="1" applyBorder="1" applyAlignment="1" applyProtection="1">
      <alignment horizontal="center"/>
      <protection/>
    </xf>
    <xf numFmtId="0" fontId="32" fillId="35" borderId="30" xfId="0" applyFont="1" applyFill="1" applyBorder="1" applyAlignment="1" applyProtection="1">
      <alignment horizontal="center"/>
      <protection/>
    </xf>
    <xf numFmtId="0" fontId="32" fillId="35" borderId="22" xfId="0" applyFont="1" applyFill="1" applyBorder="1" applyAlignment="1" applyProtection="1">
      <alignment horizontal="center"/>
      <protection/>
    </xf>
    <xf numFmtId="0" fontId="32" fillId="35" borderId="23" xfId="0" applyFont="1" applyFill="1" applyBorder="1" applyAlignment="1" applyProtection="1">
      <alignment horizontal="center"/>
      <protection/>
    </xf>
    <xf numFmtId="0" fontId="30" fillId="35" borderId="27" xfId="0" applyFont="1" applyFill="1" applyBorder="1" applyAlignment="1" applyProtection="1">
      <alignment horizontal="left" vertical="center" wrapText="1"/>
      <protection/>
    </xf>
    <xf numFmtId="0" fontId="3" fillId="35" borderId="31" xfId="0" applyFont="1" applyFill="1" applyBorder="1" applyAlignment="1">
      <alignment vertical="center"/>
    </xf>
    <xf numFmtId="0" fontId="0" fillId="35" borderId="18" xfId="0" applyFill="1" applyBorder="1" applyAlignment="1">
      <alignment vertical="center"/>
    </xf>
    <xf numFmtId="0" fontId="0" fillId="35" borderId="21" xfId="0" applyFill="1" applyBorder="1" applyAlignment="1">
      <alignment vertical="center"/>
    </xf>
    <xf numFmtId="0" fontId="0" fillId="35" borderId="30" xfId="0" applyFill="1" applyBorder="1" applyAlignment="1">
      <alignment vertical="center"/>
    </xf>
    <xf numFmtId="0" fontId="0" fillId="35" borderId="22" xfId="0" applyFill="1" applyBorder="1" applyAlignment="1">
      <alignment vertical="center"/>
    </xf>
    <xf numFmtId="0" fontId="0" fillId="35" borderId="23" xfId="0" applyFill="1" applyBorder="1" applyAlignment="1">
      <alignment vertical="center"/>
    </xf>
    <xf numFmtId="0" fontId="27" fillId="35" borderId="17" xfId="0" applyFont="1" applyFill="1" applyBorder="1" applyAlignment="1" applyProtection="1">
      <alignment vertical="center"/>
      <protection/>
    </xf>
    <xf numFmtId="0" fontId="0" fillId="35" borderId="17" xfId="0" applyFill="1" applyBorder="1" applyAlignment="1">
      <alignment vertical="center"/>
    </xf>
    <xf numFmtId="0" fontId="0" fillId="35" borderId="19" xfId="0" applyFill="1" applyBorder="1" applyAlignment="1">
      <alignment vertical="center"/>
    </xf>
    <xf numFmtId="0" fontId="27" fillId="0" borderId="18" xfId="0" applyFont="1" applyFill="1" applyBorder="1" applyAlignment="1" applyProtection="1">
      <alignment wrapText="1"/>
      <protection/>
    </xf>
    <xf numFmtId="0" fontId="27" fillId="0" borderId="21" xfId="0" applyFont="1" applyFill="1" applyBorder="1" applyAlignment="1" applyProtection="1">
      <alignment wrapText="1"/>
      <protection/>
    </xf>
    <xf numFmtId="0" fontId="27" fillId="0" borderId="22" xfId="0" applyFont="1" applyFill="1" applyBorder="1" applyAlignment="1" applyProtection="1">
      <alignment wrapText="1"/>
      <protection/>
    </xf>
    <xf numFmtId="0" fontId="27" fillId="0" borderId="23" xfId="0" applyFont="1" applyFill="1" applyBorder="1" applyAlignment="1" applyProtection="1">
      <alignment wrapText="1"/>
      <protection/>
    </xf>
    <xf numFmtId="0" fontId="32" fillId="35" borderId="31" xfId="0" applyFont="1" applyFill="1" applyBorder="1" applyAlignment="1" applyProtection="1">
      <alignment vertical="center" wrapText="1"/>
      <protection/>
    </xf>
    <xf numFmtId="0" fontId="32" fillId="35" borderId="21" xfId="0" applyFont="1" applyFill="1" applyBorder="1" applyAlignment="1" applyProtection="1">
      <alignment vertical="center" wrapText="1"/>
      <protection/>
    </xf>
    <xf numFmtId="0" fontId="32" fillId="35" borderId="14" xfId="0" applyFont="1" applyFill="1" applyBorder="1" applyAlignment="1" applyProtection="1">
      <alignment vertical="center" wrapText="1"/>
      <protection/>
    </xf>
    <xf numFmtId="0" fontId="32" fillId="35" borderId="24" xfId="0" applyFont="1" applyFill="1" applyBorder="1" applyAlignment="1" applyProtection="1">
      <alignment vertical="center" wrapText="1"/>
      <protection/>
    </xf>
    <xf numFmtId="0" fontId="32" fillId="0" borderId="30" xfId="0" applyFont="1" applyFill="1" applyBorder="1" applyAlignment="1" applyProtection="1">
      <alignment horizontal="center"/>
      <protection/>
    </xf>
    <xf numFmtId="0" fontId="32" fillId="0" borderId="22" xfId="0" applyFont="1" applyFill="1" applyBorder="1" applyAlignment="1" applyProtection="1">
      <alignment horizontal="center"/>
      <protection/>
    </xf>
    <xf numFmtId="0" fontId="32" fillId="0" borderId="23" xfId="0" applyFont="1" applyFill="1" applyBorder="1" applyAlignment="1" applyProtection="1">
      <alignment horizontal="center"/>
      <protection/>
    </xf>
    <xf numFmtId="0" fontId="10" fillId="0" borderId="10" xfId="0" applyNumberFormat="1" applyFont="1" applyFill="1" applyBorder="1" applyAlignment="1" applyProtection="1">
      <alignment horizontal="left"/>
      <protection locked="0"/>
    </xf>
    <xf numFmtId="0" fontId="10" fillId="0" borderId="11" xfId="0" applyNumberFormat="1" applyFont="1" applyFill="1" applyBorder="1" applyAlignment="1" applyProtection="1">
      <alignment horizontal="left"/>
      <protection locked="0"/>
    </xf>
    <xf numFmtId="0" fontId="10" fillId="0" borderId="20" xfId="0" applyNumberFormat="1" applyFont="1" applyFill="1" applyBorder="1" applyAlignment="1" applyProtection="1">
      <alignment horizontal="left"/>
      <protection locked="0"/>
    </xf>
    <xf numFmtId="0" fontId="27" fillId="0" borderId="10" xfId="0" applyFont="1" applyFill="1" applyBorder="1" applyAlignment="1" applyProtection="1">
      <alignment/>
      <protection/>
    </xf>
    <xf numFmtId="0" fontId="27" fillId="0" borderId="11" xfId="0" applyFont="1" applyFill="1" applyBorder="1" applyAlignment="1" applyProtection="1">
      <alignment/>
      <protection/>
    </xf>
    <xf numFmtId="0" fontId="32" fillId="0" borderId="11" xfId="0" applyFont="1" applyFill="1" applyBorder="1" applyAlignment="1" applyProtection="1">
      <alignment horizontal="center"/>
      <protection/>
    </xf>
    <xf numFmtId="0" fontId="30" fillId="0" borderId="11" xfId="0" applyFont="1" applyFill="1" applyBorder="1" applyAlignment="1" applyProtection="1">
      <alignment horizontal="right"/>
      <protection/>
    </xf>
    <xf numFmtId="0" fontId="30" fillId="0" borderId="20" xfId="0" applyFont="1" applyFill="1" applyBorder="1" applyAlignment="1" applyProtection="1">
      <alignment horizontal="right"/>
      <protection/>
    </xf>
    <xf numFmtId="49" fontId="0" fillId="0" borderId="11" xfId="0" applyNumberFormat="1" applyBorder="1" applyAlignment="1" applyProtection="1">
      <alignment/>
      <protection locked="0"/>
    </xf>
    <xf numFmtId="49" fontId="0" fillId="0" borderId="20" xfId="0" applyNumberFormat="1" applyBorder="1" applyAlignment="1" applyProtection="1">
      <alignment/>
      <protection locked="0"/>
    </xf>
    <xf numFmtId="0" fontId="46" fillId="0" borderId="13" xfId="0" applyFont="1" applyFill="1" applyBorder="1" applyAlignment="1" applyProtection="1">
      <alignment horizontal="center" vertical="center"/>
      <protection/>
    </xf>
    <xf numFmtId="0" fontId="47" fillId="0" borderId="0" xfId="0" applyFont="1" applyFill="1" applyBorder="1" applyAlignment="1" applyProtection="1">
      <alignment horizontal="center" vertical="center"/>
      <protection/>
    </xf>
    <xf numFmtId="0" fontId="47" fillId="0" borderId="15" xfId="0" applyFont="1" applyFill="1" applyBorder="1" applyAlignment="1" applyProtection="1">
      <alignment horizontal="center" vertical="center"/>
      <protection/>
    </xf>
    <xf numFmtId="0" fontId="48" fillId="0" borderId="13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27" fillId="0" borderId="10" xfId="0" applyFont="1" applyFill="1" applyBorder="1" applyAlignment="1" applyProtection="1">
      <alignment horizontal="right"/>
      <protection/>
    </xf>
    <xf numFmtId="0" fontId="27" fillId="0" borderId="11" xfId="0" applyFont="1" applyFill="1" applyBorder="1" applyAlignment="1" applyProtection="1">
      <alignment horizontal="right"/>
      <protection/>
    </xf>
    <xf numFmtId="0" fontId="27" fillId="0" borderId="20" xfId="0" applyFont="1" applyFill="1" applyBorder="1" applyAlignment="1" applyProtection="1">
      <alignment horizontal="right"/>
      <protection/>
    </xf>
    <xf numFmtId="0" fontId="30" fillId="0" borderId="10" xfId="0" applyFont="1" applyFill="1" applyBorder="1" applyAlignment="1" applyProtection="1">
      <alignment horizontal="right"/>
      <protection/>
    </xf>
    <xf numFmtId="0" fontId="27" fillId="0" borderId="10" xfId="0" applyFont="1" applyFill="1" applyBorder="1" applyAlignment="1" applyProtection="1">
      <alignment horizontal="right"/>
      <protection/>
    </xf>
    <xf numFmtId="0" fontId="27" fillId="0" borderId="11" xfId="0" applyFont="1" applyFill="1" applyBorder="1" applyAlignment="1" applyProtection="1">
      <alignment horizontal="right"/>
      <protection/>
    </xf>
    <xf numFmtId="0" fontId="27" fillId="0" borderId="20" xfId="0" applyFont="1" applyFill="1" applyBorder="1" applyAlignment="1" applyProtection="1">
      <alignment horizontal="right"/>
      <protection/>
    </xf>
    <xf numFmtId="0" fontId="43" fillId="0" borderId="0" xfId="0" applyFont="1" applyFill="1" applyAlignment="1" applyProtection="1">
      <alignment vertical="center"/>
      <protection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vertical="center"/>
    </xf>
    <xf numFmtId="0" fontId="27" fillId="0" borderId="44" xfId="0" applyFont="1" applyFill="1" applyBorder="1" applyAlignment="1" applyProtection="1">
      <alignment horizontal="left" vertical="center"/>
      <protection/>
    </xf>
    <xf numFmtId="0" fontId="0" fillId="0" borderId="4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38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7" fillId="0" borderId="12" xfId="0" applyFont="1" applyFill="1" applyBorder="1" applyAlignment="1" applyProtection="1">
      <alignment horizontal="center"/>
      <protection/>
    </xf>
    <xf numFmtId="0" fontId="0" fillId="0" borderId="12" xfId="0" applyBorder="1" applyAlignment="1">
      <alignment/>
    </xf>
    <xf numFmtId="0" fontId="0" fillId="0" borderId="46" xfId="0" applyBorder="1" applyAlignment="1">
      <alignment/>
    </xf>
    <xf numFmtId="0" fontId="37" fillId="0" borderId="0" xfId="0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32" fillId="35" borderId="10" xfId="0" applyFont="1" applyFill="1" applyBorder="1" applyAlignment="1" applyProtection="1">
      <alignment horizontal="left"/>
      <protection/>
    </xf>
    <xf numFmtId="0" fontId="24" fillId="35" borderId="20" xfId="0" applyFont="1" applyFill="1" applyBorder="1" applyAlignment="1" applyProtection="1">
      <alignment horizontal="left"/>
      <protection/>
    </xf>
    <xf numFmtId="0" fontId="27" fillId="0" borderId="11" xfId="0" applyFont="1" applyFill="1" applyBorder="1" applyAlignment="1" applyProtection="1">
      <alignment/>
      <protection/>
    </xf>
    <xf numFmtId="0" fontId="27" fillId="0" borderId="20" xfId="0" applyFont="1" applyFill="1" applyBorder="1" applyAlignment="1" applyProtection="1">
      <alignment/>
      <protection/>
    </xf>
    <xf numFmtId="0" fontId="30" fillId="0" borderId="13" xfId="0" applyFont="1" applyFill="1" applyBorder="1" applyAlignment="1" applyProtection="1">
      <alignment wrapText="1"/>
      <protection/>
    </xf>
    <xf numFmtId="0" fontId="30" fillId="0" borderId="0" xfId="0" applyFont="1" applyFill="1" applyBorder="1" applyAlignment="1" applyProtection="1">
      <alignment wrapText="1"/>
      <protection/>
    </xf>
    <xf numFmtId="0" fontId="30" fillId="0" borderId="15" xfId="0" applyFont="1" applyFill="1" applyBorder="1" applyAlignment="1" applyProtection="1">
      <alignment wrapText="1"/>
      <protection/>
    </xf>
    <xf numFmtId="0" fontId="41" fillId="35" borderId="0" xfId="0" applyFont="1" applyFill="1" applyBorder="1" applyAlignment="1" applyProtection="1">
      <alignment horizontal="right"/>
      <protection/>
    </xf>
    <xf numFmtId="0" fontId="41" fillId="35" borderId="25" xfId="0" applyFont="1" applyFill="1" applyBorder="1" applyAlignment="1" applyProtection="1">
      <alignment horizontal="right"/>
      <protection/>
    </xf>
    <xf numFmtId="164" fontId="41" fillId="35" borderId="0" xfId="0" applyNumberFormat="1" applyFont="1" applyFill="1" applyBorder="1" applyAlignment="1" applyProtection="1">
      <alignment/>
      <protection/>
    </xf>
    <xf numFmtId="164" fontId="41" fillId="35" borderId="25" xfId="0" applyNumberFormat="1" applyFont="1" applyFill="1" applyBorder="1" applyAlignment="1" applyProtection="1">
      <alignment/>
      <protection/>
    </xf>
    <xf numFmtId="0" fontId="31" fillId="35" borderId="14" xfId="0" applyFont="1" applyFill="1" applyBorder="1" applyAlignment="1" applyProtection="1">
      <alignment horizontal="left" vertical="center"/>
      <protection/>
    </xf>
    <xf numFmtId="0" fontId="31" fillId="35" borderId="0" xfId="0" applyFont="1" applyFill="1" applyBorder="1" applyAlignment="1" applyProtection="1">
      <alignment horizontal="left" vertical="center"/>
      <protection/>
    </xf>
    <xf numFmtId="0" fontId="31" fillId="35" borderId="47" xfId="0" applyFont="1" applyFill="1" applyBorder="1" applyAlignment="1" applyProtection="1">
      <alignment horizontal="left" vertical="center"/>
      <protection/>
    </xf>
    <xf numFmtId="0" fontId="31" fillId="35" borderId="25" xfId="0" applyFont="1" applyFill="1" applyBorder="1" applyAlignment="1" applyProtection="1">
      <alignment horizontal="left" vertical="center"/>
      <protection/>
    </xf>
    <xf numFmtId="0" fontId="27" fillId="35" borderId="18" xfId="0" applyFont="1" applyFill="1" applyBorder="1" applyAlignment="1" applyProtection="1">
      <alignment/>
      <protection/>
    </xf>
    <xf numFmtId="0" fontId="27" fillId="35" borderId="21" xfId="0" applyFont="1" applyFill="1" applyBorder="1" applyAlignment="1" applyProtection="1">
      <alignment/>
      <protection/>
    </xf>
    <xf numFmtId="0" fontId="0" fillId="0" borderId="2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2" fillId="35" borderId="14" xfId="0" applyFont="1" applyFill="1" applyBorder="1" applyAlignment="1" applyProtection="1">
      <alignment horizontal="center" vertical="center"/>
      <protection/>
    </xf>
    <xf numFmtId="0" fontId="32" fillId="35" borderId="0" xfId="0" applyFont="1" applyFill="1" applyBorder="1" applyAlignment="1" applyProtection="1">
      <alignment horizontal="center" vertical="center"/>
      <protection/>
    </xf>
    <xf numFmtId="0" fontId="32" fillId="35" borderId="24" xfId="0" applyFont="1" applyFill="1" applyBorder="1" applyAlignment="1" applyProtection="1">
      <alignment horizontal="center" vertical="center"/>
      <protection/>
    </xf>
    <xf numFmtId="0" fontId="32" fillId="35" borderId="22" xfId="0" applyFont="1" applyFill="1" applyBorder="1" applyAlignment="1" applyProtection="1">
      <alignment horizontal="center" vertical="center"/>
      <protection/>
    </xf>
    <xf numFmtId="0" fontId="33" fillId="0" borderId="10" xfId="0" applyFont="1" applyFill="1" applyBorder="1" applyAlignment="1" applyProtection="1">
      <alignment/>
      <protection/>
    </xf>
    <xf numFmtId="0" fontId="33" fillId="0" borderId="11" xfId="0" applyFont="1" applyFill="1" applyBorder="1" applyAlignment="1" applyProtection="1">
      <alignment/>
      <protection/>
    </xf>
    <xf numFmtId="0" fontId="33" fillId="0" borderId="20" xfId="0" applyFont="1" applyFill="1" applyBorder="1" applyAlignment="1" applyProtection="1">
      <alignment/>
      <protection/>
    </xf>
    <xf numFmtId="0" fontId="32" fillId="0" borderId="10" xfId="0" applyFont="1" applyFill="1" applyBorder="1" applyAlignment="1" applyProtection="1">
      <alignment horizontal="center" vertical="center" wrapText="1"/>
      <protection/>
    </xf>
    <xf numFmtId="0" fontId="32" fillId="0" borderId="11" xfId="0" applyFont="1" applyFill="1" applyBorder="1" applyAlignment="1" applyProtection="1">
      <alignment horizontal="center" vertical="center" wrapText="1"/>
      <protection/>
    </xf>
    <xf numFmtId="0" fontId="32" fillId="0" borderId="20" xfId="0" applyFont="1" applyFill="1" applyBorder="1" applyAlignment="1" applyProtection="1">
      <alignment horizontal="center" vertical="center" wrapText="1"/>
      <protection/>
    </xf>
    <xf numFmtId="0" fontId="30" fillId="0" borderId="48" xfId="0" applyNumberFormat="1" applyFont="1" applyFill="1" applyBorder="1" applyAlignment="1" applyProtection="1">
      <alignment vertical="top" wrapText="1"/>
      <protection/>
    </xf>
    <xf numFmtId="0" fontId="30" fillId="0" borderId="25" xfId="0" applyNumberFormat="1" applyFont="1" applyFill="1" applyBorder="1" applyAlignment="1" applyProtection="1">
      <alignment vertical="top" wrapText="1"/>
      <protection/>
    </xf>
    <xf numFmtId="0" fontId="30" fillId="0" borderId="49" xfId="0" applyNumberFormat="1" applyFont="1" applyFill="1" applyBorder="1" applyAlignment="1" applyProtection="1">
      <alignment vertical="top" wrapText="1"/>
      <protection/>
    </xf>
    <xf numFmtId="164" fontId="26" fillId="35" borderId="12" xfId="0" applyNumberFormat="1" applyFont="1" applyFill="1" applyBorder="1" applyAlignment="1" applyProtection="1">
      <alignment/>
      <protection/>
    </xf>
    <xf numFmtId="164" fontId="26" fillId="35" borderId="46" xfId="0" applyNumberFormat="1" applyFont="1" applyFill="1" applyBorder="1" applyAlignment="1" applyProtection="1">
      <alignment/>
      <protection/>
    </xf>
    <xf numFmtId="164" fontId="26" fillId="35" borderId="25" xfId="0" applyNumberFormat="1" applyFont="1" applyFill="1" applyBorder="1" applyAlignment="1" applyProtection="1">
      <alignment/>
      <protection/>
    </xf>
    <xf numFmtId="164" fontId="26" fillId="35" borderId="49" xfId="0" applyNumberFormat="1" applyFont="1" applyFill="1" applyBorder="1" applyAlignment="1" applyProtection="1">
      <alignment/>
      <protection/>
    </xf>
    <xf numFmtId="0" fontId="27" fillId="0" borderId="30" xfId="0" applyFont="1" applyFill="1" applyBorder="1" applyAlignment="1" applyProtection="1">
      <alignment horizontal="right"/>
      <protection/>
    </xf>
    <xf numFmtId="0" fontId="27" fillId="0" borderId="22" xfId="0" applyFont="1" applyFill="1" applyBorder="1" applyAlignment="1" applyProtection="1">
      <alignment horizontal="right"/>
      <protection/>
    </xf>
    <xf numFmtId="0" fontId="27" fillId="0" borderId="13" xfId="0" applyFont="1" applyFill="1" applyBorder="1" applyAlignment="1" applyProtection="1">
      <alignment horizontal="left" wrapText="1"/>
      <protection/>
    </xf>
    <xf numFmtId="0" fontId="27" fillId="0" borderId="0" xfId="0" applyFont="1" applyFill="1" applyBorder="1" applyAlignment="1" applyProtection="1">
      <alignment horizontal="left" wrapText="1"/>
      <protection/>
    </xf>
    <xf numFmtId="0" fontId="10" fillId="0" borderId="28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0" fillId="0" borderId="46" xfId="0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27" fillId="35" borderId="31" xfId="0" applyFont="1" applyFill="1" applyBorder="1" applyAlignment="1" applyProtection="1">
      <alignment horizontal="left" wrapText="1"/>
      <protection/>
    </xf>
    <xf numFmtId="0" fontId="27" fillId="35" borderId="21" xfId="0" applyFont="1" applyFill="1" applyBorder="1" applyAlignment="1" applyProtection="1">
      <alignment horizontal="left" wrapText="1"/>
      <protection/>
    </xf>
    <xf numFmtId="0" fontId="27" fillId="35" borderId="30" xfId="0" applyFont="1" applyFill="1" applyBorder="1" applyAlignment="1" applyProtection="1">
      <alignment horizontal="left" wrapText="1"/>
      <protection/>
    </xf>
    <xf numFmtId="0" fontId="27" fillId="35" borderId="23" xfId="0" applyFont="1" applyFill="1" applyBorder="1" applyAlignment="1" applyProtection="1">
      <alignment horizontal="left" wrapText="1"/>
      <protection/>
    </xf>
    <xf numFmtId="0" fontId="15" fillId="34" borderId="0" xfId="0" applyFont="1" applyFill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 horizontal="left"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26" fillId="35" borderId="12" xfId="0" applyFont="1" applyFill="1" applyBorder="1" applyAlignment="1" applyProtection="1">
      <alignment horizontal="center"/>
      <protection/>
    </xf>
    <xf numFmtId="0" fontId="26" fillId="35" borderId="25" xfId="0" applyFont="1" applyFill="1" applyBorder="1" applyAlignment="1" applyProtection="1">
      <alignment horizontal="center"/>
      <protection/>
    </xf>
    <xf numFmtId="0" fontId="0" fillId="35" borderId="17" xfId="0" applyFill="1" applyBorder="1" applyAlignment="1">
      <alignment/>
    </xf>
    <xf numFmtId="0" fontId="0" fillId="35" borderId="19" xfId="0" applyFill="1" applyBorder="1" applyAlignment="1">
      <alignment/>
    </xf>
    <xf numFmtId="0" fontId="1" fillId="0" borderId="27" xfId="0" applyFont="1" applyFill="1" applyBorder="1" applyAlignment="1" applyProtection="1">
      <alignment horizontal="left"/>
      <protection/>
    </xf>
    <xf numFmtId="0" fontId="0" fillId="0" borderId="27" xfId="0" applyFont="1" applyBorder="1" applyAlignment="1" applyProtection="1">
      <alignment horizontal="left"/>
      <protection/>
    </xf>
    <xf numFmtId="0" fontId="27" fillId="35" borderId="30" xfId="0" applyFont="1" applyFill="1" applyBorder="1" applyAlignment="1" applyProtection="1">
      <alignment/>
      <protection/>
    </xf>
    <xf numFmtId="0" fontId="3" fillId="35" borderId="22" xfId="0" applyFont="1" applyFill="1" applyBorder="1" applyAlignment="1">
      <alignment/>
    </xf>
    <xf numFmtId="0" fontId="3" fillId="35" borderId="23" xfId="0" applyFont="1" applyFill="1" applyBorder="1" applyAlignment="1">
      <alignment/>
    </xf>
    <xf numFmtId="49" fontId="32" fillId="0" borderId="27" xfId="0" applyNumberFormat="1" applyFont="1" applyFill="1" applyBorder="1" applyAlignment="1" applyProtection="1">
      <alignment/>
      <protection/>
    </xf>
    <xf numFmtId="0" fontId="0" fillId="0" borderId="27" xfId="0" applyFont="1" applyBorder="1" applyAlignment="1">
      <alignment vertical="center"/>
    </xf>
    <xf numFmtId="0" fontId="39" fillId="0" borderId="27" xfId="0" applyFont="1" applyBorder="1" applyAlignment="1">
      <alignment/>
    </xf>
    <xf numFmtId="0" fontId="3" fillId="0" borderId="27" xfId="0" applyFont="1" applyBorder="1" applyAlignment="1">
      <alignment/>
    </xf>
    <xf numFmtId="0" fontId="3" fillId="35" borderId="11" xfId="0" applyFont="1" applyFill="1" applyBorder="1" applyAlignment="1">
      <alignment/>
    </xf>
    <xf numFmtId="0" fontId="3" fillId="35" borderId="20" xfId="0" applyFont="1" applyFill="1" applyBorder="1" applyAlignment="1">
      <alignment/>
    </xf>
    <xf numFmtId="0" fontId="24" fillId="0" borderId="31" xfId="0" applyFont="1" applyFill="1" applyBorder="1" applyAlignment="1" applyProtection="1">
      <alignment/>
      <protection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49" fontId="10" fillId="0" borderId="27" xfId="0" applyNumberFormat="1" applyFont="1" applyFill="1" applyBorder="1" applyAlignment="1" applyProtection="1">
      <alignment/>
      <protection locked="0"/>
    </xf>
    <xf numFmtId="0" fontId="0" fillId="35" borderId="11" xfId="0" applyFill="1" applyBorder="1" applyAlignment="1">
      <alignment/>
    </xf>
    <xf numFmtId="0" fontId="0" fillId="35" borderId="20" xfId="0" applyFill="1" applyBorder="1" applyAlignment="1">
      <alignment/>
    </xf>
    <xf numFmtId="0" fontId="4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7" fillId="0" borderId="31" xfId="0" applyFont="1" applyFill="1" applyBorder="1" applyAlignment="1" applyProtection="1">
      <alignment horizontal="left" vertical="center"/>
      <protection/>
    </xf>
    <xf numFmtId="0" fontId="27" fillId="0" borderId="30" xfId="0" applyFont="1" applyFill="1" applyBorder="1" applyAlignment="1" applyProtection="1">
      <alignment horizontal="left" vertical="center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0" fillId="0" borderId="31" xfId="0" applyFont="1" applyFill="1" applyBorder="1" applyAlignment="1" applyProtection="1">
      <alignment/>
      <protection locked="0"/>
    </xf>
    <xf numFmtId="0" fontId="10" fillId="0" borderId="18" xfId="0" applyFont="1" applyFill="1" applyBorder="1" applyAlignment="1" applyProtection="1">
      <alignment/>
      <protection locked="0"/>
    </xf>
    <xf numFmtId="0" fontId="10" fillId="0" borderId="21" xfId="0" applyFont="1" applyFill="1" applyBorder="1" applyAlignment="1" applyProtection="1">
      <alignment/>
      <protection locked="0"/>
    </xf>
    <xf numFmtId="0" fontId="10" fillId="0" borderId="30" xfId="0" applyFont="1" applyFill="1" applyBorder="1" applyAlignment="1" applyProtection="1">
      <alignment/>
      <protection locked="0"/>
    </xf>
    <xf numFmtId="0" fontId="10" fillId="0" borderId="22" xfId="0" applyFont="1" applyFill="1" applyBorder="1" applyAlignment="1" applyProtection="1">
      <alignment/>
      <protection locked="0"/>
    </xf>
    <xf numFmtId="0" fontId="10" fillId="0" borderId="23" xfId="0" applyFont="1" applyFill="1" applyBorder="1" applyAlignment="1" applyProtection="1">
      <alignment/>
      <protection locked="0"/>
    </xf>
    <xf numFmtId="0" fontId="24" fillId="35" borderId="14" xfId="0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0" fillId="35" borderId="24" xfId="0" applyFill="1" applyBorder="1" applyAlignment="1">
      <alignment/>
    </xf>
    <xf numFmtId="0" fontId="27" fillId="0" borderId="20" xfId="0" applyFont="1" applyFill="1" applyBorder="1" applyAlignment="1" applyProtection="1">
      <alignment/>
      <protection/>
    </xf>
    <xf numFmtId="0" fontId="0" fillId="35" borderId="30" xfId="0" applyFill="1" applyBorder="1" applyAlignment="1" applyProtection="1">
      <alignment/>
      <protection/>
    </xf>
    <xf numFmtId="0" fontId="0" fillId="35" borderId="22" xfId="0" applyFill="1" applyBorder="1" applyAlignment="1" applyProtection="1">
      <alignment/>
      <protection/>
    </xf>
    <xf numFmtId="0" fontId="0" fillId="35" borderId="23" xfId="0" applyFill="1" applyBorder="1" applyAlignment="1" applyProtection="1">
      <alignment/>
      <protection/>
    </xf>
    <xf numFmtId="0" fontId="24" fillId="35" borderId="30" xfId="0" applyFont="1" applyFill="1" applyBorder="1" applyAlignment="1" applyProtection="1">
      <alignment/>
      <protection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24" fillId="35" borderId="31" xfId="0" applyFont="1" applyFill="1" applyBorder="1" applyAlignment="1" applyProtection="1">
      <alignment/>
      <protection/>
    </xf>
    <xf numFmtId="0" fontId="0" fillId="35" borderId="18" xfId="0" applyFill="1" applyBorder="1" applyAlignment="1">
      <alignment/>
    </xf>
    <xf numFmtId="0" fontId="0" fillId="35" borderId="21" xfId="0" applyFill="1" applyBorder="1" applyAlignment="1">
      <alignment/>
    </xf>
    <xf numFmtId="0" fontId="27" fillId="35" borderId="14" xfId="0" applyFont="1" applyFill="1" applyBorder="1" applyAlignment="1" applyProtection="1">
      <alignment/>
      <protection/>
    </xf>
    <xf numFmtId="0" fontId="24" fillId="35" borderId="16" xfId="0" applyFont="1" applyFill="1" applyBorder="1" applyAlignment="1" applyProtection="1">
      <alignment/>
      <protection/>
    </xf>
    <xf numFmtId="0" fontId="0" fillId="35" borderId="16" xfId="0" applyFill="1" applyBorder="1" applyAlignment="1">
      <alignment/>
    </xf>
    <xf numFmtId="0" fontId="24" fillId="35" borderId="19" xfId="0" applyFont="1" applyFill="1" applyBorder="1" applyAlignment="1" applyProtection="1">
      <alignment/>
      <protection/>
    </xf>
    <xf numFmtId="0" fontId="32" fillId="35" borderId="31" xfId="0" applyFont="1" applyFill="1" applyBorder="1" applyAlignment="1" applyProtection="1">
      <alignment horizontal="center"/>
      <protection/>
    </xf>
    <xf numFmtId="0" fontId="0" fillId="0" borderId="21" xfId="0" applyBorder="1" applyAlignment="1">
      <alignment horizontal="center"/>
    </xf>
    <xf numFmtId="0" fontId="42" fillId="35" borderId="30" xfId="0" applyFont="1" applyFill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0" fontId="32" fillId="35" borderId="18" xfId="0" applyFont="1" applyFill="1" applyBorder="1" applyAlignment="1" applyProtection="1">
      <alignment horizontal="center" vertical="center"/>
      <protection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50" xfId="0" applyFont="1" applyBorder="1" applyAlignment="1" applyProtection="1">
      <alignment horizontal="left"/>
      <protection locked="0"/>
    </xf>
    <xf numFmtId="0" fontId="1" fillId="0" borderId="51" xfId="0" applyFont="1" applyBorder="1" applyAlignment="1" applyProtection="1">
      <alignment horizontal="left"/>
      <protection locked="0"/>
    </xf>
    <xf numFmtId="0" fontId="1" fillId="0" borderId="52" xfId="0" applyFont="1" applyBorder="1" applyAlignment="1" applyProtection="1">
      <alignment horizontal="left"/>
      <protection locked="0"/>
    </xf>
    <xf numFmtId="0" fontId="1" fillId="0" borderId="53" xfId="0" applyFont="1" applyBorder="1" applyAlignment="1" applyProtection="1">
      <alignment horizontal="left"/>
      <protection locked="0"/>
    </xf>
    <xf numFmtId="0" fontId="0" fillId="0" borderId="54" xfId="0" applyFont="1" applyBorder="1" applyAlignment="1">
      <alignment horizontal="left"/>
    </xf>
    <xf numFmtId="0" fontId="0" fillId="0" borderId="55" xfId="0" applyFont="1" applyBorder="1" applyAlignment="1">
      <alignment horizontal="left"/>
    </xf>
    <xf numFmtId="0" fontId="17" fillId="37" borderId="56" xfId="0" applyFont="1" applyFill="1" applyBorder="1" applyAlignment="1" applyProtection="1">
      <alignment/>
      <protection/>
    </xf>
    <xf numFmtId="0" fontId="17" fillId="37" borderId="57" xfId="0" applyFont="1" applyFill="1" applyBorder="1" applyAlignment="1" applyProtection="1">
      <alignment/>
      <protection/>
    </xf>
    <xf numFmtId="0" fontId="17" fillId="37" borderId="58" xfId="0" applyFont="1" applyFill="1" applyBorder="1" applyAlignment="1" applyProtection="1">
      <alignment/>
      <protection/>
    </xf>
    <xf numFmtId="0" fontId="3" fillId="35" borderId="14" xfId="0" applyFont="1" applyFill="1" applyBorder="1" applyAlignment="1" applyProtection="1">
      <alignment vertical="center" wrapText="1"/>
      <protection/>
    </xf>
    <xf numFmtId="0" fontId="3" fillId="35" borderId="0" xfId="0" applyFont="1" applyFill="1" applyBorder="1" applyAlignment="1" applyProtection="1">
      <alignment vertical="center" wrapText="1"/>
      <protection/>
    </xf>
    <xf numFmtId="0" fontId="3" fillId="35" borderId="24" xfId="0" applyFont="1" applyFill="1" applyBorder="1" applyAlignment="1" applyProtection="1">
      <alignment vertical="center" wrapText="1"/>
      <protection/>
    </xf>
    <xf numFmtId="0" fontId="3" fillId="35" borderId="30" xfId="0" applyFont="1" applyFill="1" applyBorder="1" applyAlignment="1" applyProtection="1">
      <alignment vertical="center" wrapText="1"/>
      <protection/>
    </xf>
    <xf numFmtId="0" fontId="3" fillId="35" borderId="22" xfId="0" applyFont="1" applyFill="1" applyBorder="1" applyAlignment="1" applyProtection="1">
      <alignment vertical="center" wrapText="1"/>
      <protection/>
    </xf>
    <xf numFmtId="0" fontId="3" fillId="35" borderId="23" xfId="0" applyFont="1" applyFill="1" applyBorder="1" applyAlignment="1" applyProtection="1">
      <alignment vertical="center" wrapText="1"/>
      <protection/>
    </xf>
    <xf numFmtId="0" fontId="1" fillId="0" borderId="59" xfId="0" applyFont="1" applyBorder="1" applyAlignment="1" applyProtection="1">
      <alignment horizontal="left"/>
      <protection locked="0"/>
    </xf>
    <xf numFmtId="0" fontId="1" fillId="0" borderId="60" xfId="0" applyFont="1" applyBorder="1" applyAlignment="1" applyProtection="1">
      <alignment horizontal="left"/>
      <protection locked="0"/>
    </xf>
    <xf numFmtId="0" fontId="1" fillId="0" borderId="61" xfId="0" applyFont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jpeg" /><Relationship Id="rId2" Type="http://schemas.openxmlformats.org/officeDocument/2006/relationships/image" Target="../media/image3.emf" /><Relationship Id="rId3" Type="http://schemas.openxmlformats.org/officeDocument/2006/relationships/image" Target="../media/image28.emf" /><Relationship Id="rId4" Type="http://schemas.openxmlformats.org/officeDocument/2006/relationships/image" Target="../media/image11.emf" /><Relationship Id="rId5" Type="http://schemas.openxmlformats.org/officeDocument/2006/relationships/image" Target="../media/image6.emf" /><Relationship Id="rId6" Type="http://schemas.openxmlformats.org/officeDocument/2006/relationships/image" Target="../media/image23.emf" /><Relationship Id="rId7" Type="http://schemas.openxmlformats.org/officeDocument/2006/relationships/image" Target="../media/image10.emf" /><Relationship Id="rId8" Type="http://schemas.openxmlformats.org/officeDocument/2006/relationships/image" Target="../media/image2.emf" /><Relationship Id="rId9" Type="http://schemas.openxmlformats.org/officeDocument/2006/relationships/image" Target="../media/image12.emf" /><Relationship Id="rId10" Type="http://schemas.openxmlformats.org/officeDocument/2006/relationships/image" Target="../media/image20.emf" /><Relationship Id="rId11" Type="http://schemas.openxmlformats.org/officeDocument/2006/relationships/image" Target="../media/image13.emf" /><Relationship Id="rId12" Type="http://schemas.openxmlformats.org/officeDocument/2006/relationships/image" Target="../media/image21.emf" /><Relationship Id="rId13" Type="http://schemas.openxmlformats.org/officeDocument/2006/relationships/image" Target="../media/image17.emf" /><Relationship Id="rId14" Type="http://schemas.openxmlformats.org/officeDocument/2006/relationships/image" Target="../media/image7.emf" /><Relationship Id="rId15" Type="http://schemas.openxmlformats.org/officeDocument/2006/relationships/image" Target="../media/image34.emf" /><Relationship Id="rId16" Type="http://schemas.openxmlformats.org/officeDocument/2006/relationships/image" Target="../media/image35.emf" /><Relationship Id="rId17" Type="http://schemas.openxmlformats.org/officeDocument/2006/relationships/image" Target="../media/image24.emf" /><Relationship Id="rId18" Type="http://schemas.openxmlformats.org/officeDocument/2006/relationships/image" Target="../media/image15.emf" /><Relationship Id="rId19" Type="http://schemas.openxmlformats.org/officeDocument/2006/relationships/image" Target="../media/image25.emf" /><Relationship Id="rId20" Type="http://schemas.openxmlformats.org/officeDocument/2006/relationships/image" Target="../media/image16.emf" /><Relationship Id="rId21" Type="http://schemas.openxmlformats.org/officeDocument/2006/relationships/image" Target="../media/image9.emf" /><Relationship Id="rId22" Type="http://schemas.openxmlformats.org/officeDocument/2006/relationships/image" Target="../media/image27.emf" /><Relationship Id="rId23" Type="http://schemas.openxmlformats.org/officeDocument/2006/relationships/image" Target="../media/image1.emf" /><Relationship Id="rId24" Type="http://schemas.openxmlformats.org/officeDocument/2006/relationships/image" Target="../media/image26.emf" /><Relationship Id="rId25" Type="http://schemas.openxmlformats.org/officeDocument/2006/relationships/image" Target="../media/image33.emf" /><Relationship Id="rId26" Type="http://schemas.openxmlformats.org/officeDocument/2006/relationships/image" Target="../media/image29.emf" /><Relationship Id="rId27" Type="http://schemas.openxmlformats.org/officeDocument/2006/relationships/image" Target="../media/image32.emf" /><Relationship Id="rId28" Type="http://schemas.openxmlformats.org/officeDocument/2006/relationships/image" Target="../media/image8.emf" /><Relationship Id="rId29" Type="http://schemas.openxmlformats.org/officeDocument/2006/relationships/image" Target="../media/image19.emf" /><Relationship Id="rId30" Type="http://schemas.openxmlformats.org/officeDocument/2006/relationships/image" Target="../media/image30.emf" /><Relationship Id="rId31" Type="http://schemas.openxmlformats.org/officeDocument/2006/relationships/image" Target="../media/image22.emf" /><Relationship Id="rId32" Type="http://schemas.openxmlformats.org/officeDocument/2006/relationships/image" Target="../media/image31.emf" /><Relationship Id="rId33" Type="http://schemas.openxmlformats.org/officeDocument/2006/relationships/image" Target="../media/image1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0</xdr:rowOff>
    </xdr:from>
    <xdr:to>
      <xdr:col>5</xdr:col>
      <xdr:colOff>95250</xdr:colOff>
      <xdr:row>7</xdr:row>
      <xdr:rowOff>47625</xdr:rowOff>
    </xdr:to>
    <xdr:pic>
      <xdr:nvPicPr>
        <xdr:cNvPr id="1" name="Picture 378" descr="logo"/>
        <xdr:cNvPicPr preferRelativeResize="1">
          <a:picLocks noChangeAspect="0"/>
        </xdr:cNvPicPr>
      </xdr:nvPicPr>
      <xdr:blipFill>
        <a:blip r:embed="rId1"/>
        <a:srcRect b="-29537"/>
        <a:stretch>
          <a:fillRect/>
        </a:stretch>
      </xdr:blipFill>
      <xdr:spPr>
        <a:xfrm>
          <a:off x="200025" y="476250"/>
          <a:ext cx="781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111</xdr:row>
      <xdr:rowOff>0</xdr:rowOff>
    </xdr:from>
    <xdr:to>
      <xdr:col>11</xdr:col>
      <xdr:colOff>0</xdr:colOff>
      <xdr:row>112</xdr:row>
      <xdr:rowOff>0</xdr:rowOff>
    </xdr:to>
    <xdr:pic>
      <xdr:nvPicPr>
        <xdr:cNvPr id="2" name="cmbBox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9725" y="17345025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28575</xdr:colOff>
      <xdr:row>13</xdr:row>
      <xdr:rowOff>28575</xdr:rowOff>
    </xdr:from>
    <xdr:to>
      <xdr:col>17</xdr:col>
      <xdr:colOff>161925</xdr:colOff>
      <xdr:row>13</xdr:row>
      <xdr:rowOff>257175</xdr:rowOff>
    </xdr:to>
    <xdr:pic>
      <xdr:nvPicPr>
        <xdr:cNvPr id="3" name="cmbR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7325" y="1895475"/>
          <a:ext cx="1762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28575</xdr:colOff>
      <xdr:row>13</xdr:row>
      <xdr:rowOff>28575</xdr:rowOff>
    </xdr:from>
    <xdr:to>
      <xdr:col>28</xdr:col>
      <xdr:colOff>123825</xdr:colOff>
      <xdr:row>13</xdr:row>
      <xdr:rowOff>257175</xdr:rowOff>
    </xdr:to>
    <xdr:pic>
      <xdr:nvPicPr>
        <xdr:cNvPr id="4" name="cmbDay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33900" y="1895475"/>
          <a:ext cx="638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152400</xdr:colOff>
      <xdr:row>13</xdr:row>
      <xdr:rowOff>28575</xdr:rowOff>
    </xdr:from>
    <xdr:to>
      <xdr:col>33</xdr:col>
      <xdr:colOff>28575</xdr:colOff>
      <xdr:row>13</xdr:row>
      <xdr:rowOff>247650</xdr:rowOff>
    </xdr:to>
    <xdr:pic>
      <xdr:nvPicPr>
        <xdr:cNvPr id="5" name="cmbMonth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00650" y="1895475"/>
          <a:ext cx="914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38100</xdr:colOff>
      <xdr:row>13</xdr:row>
      <xdr:rowOff>28575</xdr:rowOff>
    </xdr:from>
    <xdr:to>
      <xdr:col>36</xdr:col>
      <xdr:colOff>142875</xdr:colOff>
      <xdr:row>13</xdr:row>
      <xdr:rowOff>247650</xdr:rowOff>
    </xdr:to>
    <xdr:pic>
      <xdr:nvPicPr>
        <xdr:cNvPr id="6" name="cmbYear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4575" y="1895475"/>
          <a:ext cx="647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29</xdr:row>
      <xdr:rowOff>38100</xdr:rowOff>
    </xdr:from>
    <xdr:to>
      <xdr:col>12</xdr:col>
      <xdr:colOff>152400</xdr:colOff>
      <xdr:row>31</xdr:row>
      <xdr:rowOff>28575</xdr:rowOff>
    </xdr:to>
    <xdr:pic>
      <xdr:nvPicPr>
        <xdr:cNvPr id="7" name="cmbMStatus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1266825" y="44767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28575</xdr:colOff>
      <xdr:row>29</xdr:row>
      <xdr:rowOff>38100</xdr:rowOff>
    </xdr:from>
    <xdr:to>
      <xdr:col>36</xdr:col>
      <xdr:colOff>123825</xdr:colOff>
      <xdr:row>31</xdr:row>
      <xdr:rowOff>28575</xdr:rowOff>
    </xdr:to>
    <xdr:pic>
      <xdr:nvPicPr>
        <xdr:cNvPr id="8" name="cmbAirPort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5505450" y="4476750"/>
          <a:ext cx="12477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37</xdr:col>
      <xdr:colOff>9525</xdr:colOff>
      <xdr:row>44</xdr:row>
      <xdr:rowOff>9525</xdr:rowOff>
    </xdr:to>
    <xdr:pic>
      <xdr:nvPicPr>
        <xdr:cNvPr id="9" name="cmbContactName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333625" y="6448425"/>
          <a:ext cx="44767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49</xdr:row>
      <xdr:rowOff>0</xdr:rowOff>
    </xdr:from>
    <xdr:to>
      <xdr:col>37</xdr:col>
      <xdr:colOff>9525</xdr:colOff>
      <xdr:row>50</xdr:row>
      <xdr:rowOff>9525</xdr:rowOff>
    </xdr:to>
    <xdr:pic>
      <xdr:nvPicPr>
        <xdr:cNvPr id="10" name="frmEmergencyAdd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333625" y="7400925"/>
          <a:ext cx="44767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271</xdr:row>
      <xdr:rowOff>28575</xdr:rowOff>
    </xdr:from>
    <xdr:to>
      <xdr:col>15</xdr:col>
      <xdr:colOff>0</xdr:colOff>
      <xdr:row>271</xdr:row>
      <xdr:rowOff>247650</xdr:rowOff>
    </xdr:to>
    <xdr:pic>
      <xdr:nvPicPr>
        <xdr:cNvPr id="11" name="cmbOriginal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2000250" y="35671125"/>
          <a:ext cx="6953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271</xdr:row>
      <xdr:rowOff>28575</xdr:rowOff>
    </xdr:from>
    <xdr:to>
      <xdr:col>19</xdr:col>
      <xdr:colOff>0</xdr:colOff>
      <xdr:row>271</xdr:row>
      <xdr:rowOff>238125</xdr:rowOff>
    </xdr:to>
    <xdr:pic>
      <xdr:nvPicPr>
        <xdr:cNvPr id="12" name="cmbOriginal2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2724150" y="35671125"/>
          <a:ext cx="695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272</xdr:row>
      <xdr:rowOff>38100</xdr:rowOff>
    </xdr:from>
    <xdr:to>
      <xdr:col>15</xdr:col>
      <xdr:colOff>0</xdr:colOff>
      <xdr:row>272</xdr:row>
      <xdr:rowOff>238125</xdr:rowOff>
    </xdr:to>
    <xdr:pic>
      <xdr:nvPicPr>
        <xdr:cNvPr id="13" name="cmbSTCW1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2000250" y="35928300"/>
          <a:ext cx="695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</xdr:colOff>
      <xdr:row>272</xdr:row>
      <xdr:rowOff>38100</xdr:rowOff>
    </xdr:from>
    <xdr:to>
      <xdr:col>18</xdr:col>
      <xdr:colOff>171450</xdr:colOff>
      <xdr:row>272</xdr:row>
      <xdr:rowOff>238125</xdr:rowOff>
    </xdr:to>
    <xdr:pic>
      <xdr:nvPicPr>
        <xdr:cNvPr id="14" name="cmbSTCW2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2714625" y="35928300"/>
          <a:ext cx="695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66675</xdr:colOff>
      <xdr:row>270</xdr:row>
      <xdr:rowOff>38100</xdr:rowOff>
    </xdr:from>
    <xdr:to>
      <xdr:col>32</xdr:col>
      <xdr:colOff>219075</xdr:colOff>
      <xdr:row>270</xdr:row>
      <xdr:rowOff>247650</xdr:rowOff>
    </xdr:to>
    <xdr:pic>
      <xdr:nvPicPr>
        <xdr:cNvPr id="15" name="cmbExp1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5295900" y="35433000"/>
          <a:ext cx="7620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28575</xdr:colOff>
      <xdr:row>270</xdr:row>
      <xdr:rowOff>38100</xdr:rowOff>
    </xdr:from>
    <xdr:to>
      <xdr:col>36</xdr:col>
      <xdr:colOff>152400</xdr:colOff>
      <xdr:row>270</xdr:row>
      <xdr:rowOff>238125</xdr:rowOff>
    </xdr:to>
    <xdr:pic>
      <xdr:nvPicPr>
        <xdr:cNvPr id="16" name="cmbExp2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6115050" y="35433000"/>
          <a:ext cx="6667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66675</xdr:colOff>
      <xdr:row>271</xdr:row>
      <xdr:rowOff>28575</xdr:rowOff>
    </xdr:from>
    <xdr:to>
      <xdr:col>32</xdr:col>
      <xdr:colOff>219075</xdr:colOff>
      <xdr:row>271</xdr:row>
      <xdr:rowOff>238125</xdr:rowOff>
    </xdr:to>
    <xdr:pic>
      <xdr:nvPicPr>
        <xdr:cNvPr id="17" name="cmbDetCon1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5295900" y="35671125"/>
          <a:ext cx="7620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28575</xdr:colOff>
      <xdr:row>271</xdr:row>
      <xdr:rowOff>38100</xdr:rowOff>
    </xdr:from>
    <xdr:to>
      <xdr:col>36</xdr:col>
      <xdr:colOff>152400</xdr:colOff>
      <xdr:row>271</xdr:row>
      <xdr:rowOff>247650</xdr:rowOff>
    </xdr:to>
    <xdr:pic>
      <xdr:nvPicPr>
        <xdr:cNvPr id="18" name="cmbDetCon2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6115050" y="35680650"/>
          <a:ext cx="6667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66675</xdr:colOff>
      <xdr:row>272</xdr:row>
      <xdr:rowOff>28575</xdr:rowOff>
    </xdr:from>
    <xdr:to>
      <xdr:col>32</xdr:col>
      <xdr:colOff>219075</xdr:colOff>
      <xdr:row>272</xdr:row>
      <xdr:rowOff>238125</xdr:rowOff>
    </xdr:to>
    <xdr:pic>
      <xdr:nvPicPr>
        <xdr:cNvPr id="19" name="cmbRefChecked1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5295900" y="35918775"/>
          <a:ext cx="7620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28575</xdr:colOff>
      <xdr:row>272</xdr:row>
      <xdr:rowOff>28575</xdr:rowOff>
    </xdr:from>
    <xdr:to>
      <xdr:col>36</xdr:col>
      <xdr:colOff>152400</xdr:colOff>
      <xdr:row>272</xdr:row>
      <xdr:rowOff>228600</xdr:rowOff>
    </xdr:to>
    <xdr:pic>
      <xdr:nvPicPr>
        <xdr:cNvPr id="20" name="cmbRefChecked2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6115050" y="35918775"/>
          <a:ext cx="6667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85725</xdr:colOff>
      <xdr:row>172</xdr:row>
      <xdr:rowOff>28575</xdr:rowOff>
    </xdr:from>
    <xdr:to>
      <xdr:col>36</xdr:col>
      <xdr:colOff>133350</xdr:colOff>
      <xdr:row>172</xdr:row>
      <xdr:rowOff>228600</xdr:rowOff>
    </xdr:to>
    <xdr:pic>
      <xdr:nvPicPr>
        <xdr:cNvPr id="21" name="cmbAccident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6172200" y="26679525"/>
          <a:ext cx="590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85725</xdr:colOff>
      <xdr:row>176</xdr:row>
      <xdr:rowOff>28575</xdr:rowOff>
    </xdr:from>
    <xdr:to>
      <xdr:col>36</xdr:col>
      <xdr:colOff>142875</xdr:colOff>
      <xdr:row>176</xdr:row>
      <xdr:rowOff>238125</xdr:rowOff>
    </xdr:to>
    <xdr:pic>
      <xdr:nvPicPr>
        <xdr:cNvPr id="22" name="cmbDisabled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6172200" y="27327225"/>
          <a:ext cx="600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85725</xdr:colOff>
      <xdr:row>180</xdr:row>
      <xdr:rowOff>28575</xdr:rowOff>
    </xdr:from>
    <xdr:to>
      <xdr:col>36</xdr:col>
      <xdr:colOff>142875</xdr:colOff>
      <xdr:row>180</xdr:row>
      <xdr:rowOff>238125</xdr:rowOff>
    </xdr:to>
    <xdr:pic>
      <xdr:nvPicPr>
        <xdr:cNvPr id="23" name="cmbCondition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6172200" y="27974925"/>
          <a:ext cx="600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85725</xdr:colOff>
      <xdr:row>184</xdr:row>
      <xdr:rowOff>38100</xdr:rowOff>
    </xdr:from>
    <xdr:to>
      <xdr:col>36</xdr:col>
      <xdr:colOff>142875</xdr:colOff>
      <xdr:row>185</xdr:row>
      <xdr:rowOff>104775</xdr:rowOff>
    </xdr:to>
    <xdr:pic>
      <xdr:nvPicPr>
        <xdr:cNvPr id="24" name="cmbUnfit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6172200" y="28632150"/>
          <a:ext cx="600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85725</xdr:colOff>
      <xdr:row>187</xdr:row>
      <xdr:rowOff>19050</xdr:rowOff>
    </xdr:from>
    <xdr:to>
      <xdr:col>36</xdr:col>
      <xdr:colOff>142875</xdr:colOff>
      <xdr:row>187</xdr:row>
      <xdr:rowOff>228600</xdr:rowOff>
    </xdr:to>
    <xdr:pic>
      <xdr:nvPicPr>
        <xdr:cNvPr id="25" name="cmbPsyTreatment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6172200" y="29013150"/>
          <a:ext cx="600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85725</xdr:colOff>
      <xdr:row>189</xdr:row>
      <xdr:rowOff>28575</xdr:rowOff>
    </xdr:from>
    <xdr:to>
      <xdr:col>36</xdr:col>
      <xdr:colOff>142875</xdr:colOff>
      <xdr:row>189</xdr:row>
      <xdr:rowOff>228600</xdr:rowOff>
    </xdr:to>
    <xdr:pic>
      <xdr:nvPicPr>
        <xdr:cNvPr id="26" name="cmbDrugs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6172200" y="29346525"/>
          <a:ext cx="6000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142875</xdr:colOff>
      <xdr:row>8</xdr:row>
      <xdr:rowOff>161925</xdr:rowOff>
    </xdr:from>
    <xdr:to>
      <xdr:col>20</xdr:col>
      <xdr:colOff>161925</xdr:colOff>
      <xdr:row>10</xdr:row>
      <xdr:rowOff>0</xdr:rowOff>
    </xdr:to>
    <xdr:pic>
      <xdr:nvPicPr>
        <xdr:cNvPr id="27" name="cmbVerify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2476500" y="1400175"/>
          <a:ext cx="12858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123825</xdr:colOff>
      <xdr:row>8</xdr:row>
      <xdr:rowOff>161925</xdr:rowOff>
    </xdr:from>
    <xdr:to>
      <xdr:col>13</xdr:col>
      <xdr:colOff>142875</xdr:colOff>
      <xdr:row>10</xdr:row>
      <xdr:rowOff>0</xdr:rowOff>
    </xdr:to>
    <xdr:pic>
      <xdr:nvPicPr>
        <xdr:cNvPr id="28" name="cmdOption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1190625" y="1400175"/>
          <a:ext cx="12858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27</xdr:col>
      <xdr:colOff>38100</xdr:colOff>
      <xdr:row>0</xdr:row>
      <xdr:rowOff>0</xdr:rowOff>
    </xdr:from>
    <xdr:to>
      <xdr:col>36</xdr:col>
      <xdr:colOff>133350</xdr:colOff>
      <xdr:row>8</xdr:row>
      <xdr:rowOff>161925</xdr:rowOff>
    </xdr:to>
    <xdr:pic>
      <xdr:nvPicPr>
        <xdr:cNvPr id="29" name="ImgPhoto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05375" y="0"/>
          <a:ext cx="18573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9525</xdr:colOff>
      <xdr:row>8</xdr:row>
      <xdr:rowOff>161925</xdr:rowOff>
    </xdr:from>
    <xdr:to>
      <xdr:col>37</xdr:col>
      <xdr:colOff>0</xdr:colOff>
      <xdr:row>10</xdr:row>
      <xdr:rowOff>0</xdr:rowOff>
    </xdr:to>
    <xdr:pic>
      <xdr:nvPicPr>
        <xdr:cNvPr id="30" name="cmdPhoto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4876800" y="1400175"/>
          <a:ext cx="19240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27</xdr:col>
      <xdr:colOff>152400</xdr:colOff>
      <xdr:row>135</xdr:row>
      <xdr:rowOff>38100</xdr:rowOff>
    </xdr:from>
    <xdr:to>
      <xdr:col>36</xdr:col>
      <xdr:colOff>142875</xdr:colOff>
      <xdr:row>136</xdr:row>
      <xdr:rowOff>142875</xdr:rowOff>
    </xdr:to>
    <xdr:pic>
      <xdr:nvPicPr>
        <xdr:cNvPr id="31" name="CommandButton1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5019675" y="21193125"/>
          <a:ext cx="1752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38100</xdr:colOff>
      <xdr:row>243</xdr:row>
      <xdr:rowOff>28575</xdr:rowOff>
    </xdr:from>
    <xdr:to>
      <xdr:col>13</xdr:col>
      <xdr:colOff>95250</xdr:colOff>
      <xdr:row>243</xdr:row>
      <xdr:rowOff>238125</xdr:rowOff>
    </xdr:to>
    <xdr:pic>
      <xdr:nvPicPr>
        <xdr:cNvPr id="32" name="cbKnow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190750" y="32975550"/>
          <a:ext cx="2381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19050</xdr:colOff>
      <xdr:row>243</xdr:row>
      <xdr:rowOff>19050</xdr:rowOff>
    </xdr:from>
    <xdr:to>
      <xdr:col>24</xdr:col>
      <xdr:colOff>133350</xdr:colOff>
      <xdr:row>243</xdr:row>
      <xdr:rowOff>257175</xdr:rowOff>
    </xdr:to>
    <xdr:pic>
      <xdr:nvPicPr>
        <xdr:cNvPr id="33" name="cbKnow2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162425" y="32966025"/>
          <a:ext cx="295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38100</xdr:colOff>
      <xdr:row>243</xdr:row>
      <xdr:rowOff>19050</xdr:rowOff>
    </xdr:from>
    <xdr:to>
      <xdr:col>36</xdr:col>
      <xdr:colOff>114300</xdr:colOff>
      <xdr:row>243</xdr:row>
      <xdr:rowOff>247650</xdr:rowOff>
    </xdr:to>
    <xdr:pic>
      <xdr:nvPicPr>
        <xdr:cNvPr id="34" name="cbKnow3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6486525" y="329660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244</xdr:row>
      <xdr:rowOff>28575</xdr:rowOff>
    </xdr:from>
    <xdr:to>
      <xdr:col>13</xdr:col>
      <xdr:colOff>142875</xdr:colOff>
      <xdr:row>244</xdr:row>
      <xdr:rowOff>228600</xdr:rowOff>
    </xdr:to>
    <xdr:pic>
      <xdr:nvPicPr>
        <xdr:cNvPr id="35" name="cbKnow4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190750" y="33242250"/>
          <a:ext cx="2857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19050</xdr:colOff>
      <xdr:row>244</xdr:row>
      <xdr:rowOff>19050</xdr:rowOff>
    </xdr:from>
    <xdr:to>
      <xdr:col>24</xdr:col>
      <xdr:colOff>114300</xdr:colOff>
      <xdr:row>244</xdr:row>
      <xdr:rowOff>247650</xdr:rowOff>
    </xdr:to>
    <xdr:pic>
      <xdr:nvPicPr>
        <xdr:cNvPr id="36" name="cbKnow5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162425" y="33232725"/>
          <a:ext cx="276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28575</xdr:colOff>
      <xdr:row>244</xdr:row>
      <xdr:rowOff>19050</xdr:rowOff>
    </xdr:from>
    <xdr:to>
      <xdr:col>36</xdr:col>
      <xdr:colOff>114300</xdr:colOff>
      <xdr:row>244</xdr:row>
      <xdr:rowOff>238125</xdr:rowOff>
    </xdr:to>
    <xdr:pic>
      <xdr:nvPicPr>
        <xdr:cNvPr id="37" name="cbKnow6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6477000" y="3323272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245</xdr:row>
      <xdr:rowOff>19050</xdr:rowOff>
    </xdr:from>
    <xdr:to>
      <xdr:col>13</xdr:col>
      <xdr:colOff>114300</xdr:colOff>
      <xdr:row>245</xdr:row>
      <xdr:rowOff>257175</xdr:rowOff>
    </xdr:to>
    <xdr:pic>
      <xdr:nvPicPr>
        <xdr:cNvPr id="38" name="cbKnow7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190750" y="334994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133350</xdr:colOff>
      <xdr:row>287</xdr:row>
      <xdr:rowOff>28575</xdr:rowOff>
    </xdr:from>
    <xdr:to>
      <xdr:col>20</xdr:col>
      <xdr:colOff>152400</xdr:colOff>
      <xdr:row>288</xdr:row>
      <xdr:rowOff>133350</xdr:rowOff>
    </xdr:to>
    <xdr:pic>
      <xdr:nvPicPr>
        <xdr:cNvPr id="39" name="cmbVerifyDown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466975" y="38185725"/>
          <a:ext cx="12858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9525</xdr:colOff>
      <xdr:row>2</xdr:row>
      <xdr:rowOff>85725</xdr:rowOff>
    </xdr:from>
    <xdr:to>
      <xdr:col>28</xdr:col>
      <xdr:colOff>66675</xdr:colOff>
      <xdr:row>3</xdr:row>
      <xdr:rowOff>190500</xdr:rowOff>
    </xdr:to>
    <xdr:pic>
      <xdr:nvPicPr>
        <xdr:cNvPr id="1" name="cmbPrint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561975"/>
          <a:ext cx="13239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28</xdr:col>
      <xdr:colOff>57150</xdr:colOff>
      <xdr:row>2</xdr:row>
      <xdr:rowOff>85725</xdr:rowOff>
    </xdr:from>
    <xdr:to>
      <xdr:col>35</xdr:col>
      <xdr:colOff>123825</xdr:colOff>
      <xdr:row>3</xdr:row>
      <xdr:rowOff>190500</xdr:rowOff>
    </xdr:to>
    <xdr:pic>
      <xdr:nvPicPr>
        <xdr:cNvPr id="2" name="cmdBackToFor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24450" y="561975"/>
          <a:ext cx="13335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A1:FB538"/>
  <sheetViews>
    <sheetView showGridLines="0" showRowColHeaders="0" showZeros="0" tabSelected="1" showOutlineSymbols="0" zoomScalePageLayoutView="0" workbookViewId="0" topLeftCell="A1">
      <pane ySplit="13" topLeftCell="A128" activePane="bottomLeft" state="frozen"/>
      <selection pane="topLeft" activeCell="A1" sqref="A1"/>
      <selection pane="bottomLeft" activeCell="L112" sqref="L112:M112"/>
    </sheetView>
  </sheetViews>
  <sheetFormatPr defaultColWidth="9.140625" defaultRowHeight="12.75"/>
  <cols>
    <col min="1" max="1" width="3.00390625" style="22" customWidth="1"/>
    <col min="2" max="3" width="2.7109375" style="22" customWidth="1"/>
    <col min="4" max="4" width="2.140625" style="22" customWidth="1"/>
    <col min="5" max="29" width="2.7109375" style="22" customWidth="1"/>
    <col min="30" max="30" width="3.7109375" style="22" customWidth="1"/>
    <col min="31" max="32" width="2.7109375" style="22" customWidth="1"/>
    <col min="33" max="33" width="3.7109375" style="22" customWidth="1"/>
    <col min="34" max="36" width="2.7109375" style="22" customWidth="1"/>
    <col min="37" max="37" width="2.57421875" style="22" customWidth="1"/>
    <col min="38" max="38" width="0.5625" style="22" customWidth="1"/>
    <col min="39" max="39" width="3.00390625" style="22" customWidth="1"/>
    <col min="40" max="73" width="2.7109375" style="22" customWidth="1"/>
    <col min="74" max="74" width="3.8515625" style="1" customWidth="1"/>
    <col min="75" max="75" width="3.7109375" style="1" customWidth="1"/>
    <col min="76" max="76" width="5.421875" style="1" customWidth="1"/>
    <col min="77" max="104" width="2.7109375" style="1" customWidth="1"/>
    <col min="105" max="106" width="9.140625" style="1" customWidth="1"/>
    <col min="107" max="107" width="13.8515625" style="1" customWidth="1"/>
    <col min="108" max="108" width="17.7109375" style="1" customWidth="1"/>
    <col min="109" max="109" width="15.00390625" style="1" hidden="1" customWidth="1"/>
    <col min="110" max="110" width="5.28125" style="1" customWidth="1"/>
    <col min="111" max="111" width="8.28125" style="1" customWidth="1"/>
    <col min="112" max="112" width="6.28125" style="1" customWidth="1"/>
    <col min="113" max="113" width="8.57421875" style="1" customWidth="1"/>
    <col min="114" max="114" width="8.28125" style="1" customWidth="1"/>
    <col min="115" max="128" width="4.7109375" style="1" customWidth="1"/>
    <col min="129" max="132" width="22.28125" style="1" customWidth="1"/>
    <col min="133" max="136" width="9.140625" style="1" customWidth="1"/>
    <col min="137" max="144" width="9.140625" style="9" customWidth="1"/>
    <col min="145" max="145" width="10.421875" style="9" customWidth="1"/>
    <col min="146" max="151" width="9.140625" style="9" customWidth="1"/>
    <col min="152" max="16384" width="9.140625" style="1" customWidth="1"/>
  </cols>
  <sheetData>
    <row r="1" spans="1:158" s="16" customFormat="1" ht="0.75" customHeight="1" thickBo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>
        <f>ROW(B167)</f>
        <v>167</v>
      </c>
      <c r="AB1" s="19">
        <f>ROW(A138)</f>
        <v>138</v>
      </c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>
        <f>ROW(AJ73)</f>
        <v>73</v>
      </c>
      <c r="BB1" s="19">
        <f>ROW(AJ79)</f>
        <v>79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6">
        <f>ROW(A203)</f>
        <v>203</v>
      </c>
      <c r="BW1" s="16">
        <f>ROW(A276)</f>
        <v>276</v>
      </c>
      <c r="BX1" s="16">
        <f>ROW(A152)</f>
        <v>152</v>
      </c>
      <c r="CQ1" s="16">
        <v>0</v>
      </c>
      <c r="CR1" s="16">
        <v>0</v>
      </c>
      <c r="CS1" s="16">
        <v>0</v>
      </c>
      <c r="CT1" s="16">
        <v>0</v>
      </c>
      <c r="DB1" s="16">
        <f>ROW(DB281)</f>
        <v>281</v>
      </c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FA1" s="16" t="s">
        <v>398</v>
      </c>
      <c r="FB1" s="16">
        <f>ROW(O246)</f>
        <v>246</v>
      </c>
    </row>
    <row r="2" spans="1:149" ht="11.25" customHeight="1">
      <c r="A2" s="101"/>
      <c r="B2" s="20"/>
      <c r="C2" s="20"/>
      <c r="D2" s="20"/>
      <c r="E2" s="20"/>
      <c r="F2" s="562"/>
      <c r="G2" s="562"/>
      <c r="H2" s="562"/>
      <c r="I2" s="562"/>
      <c r="J2" s="562"/>
      <c r="K2" s="562"/>
      <c r="L2" s="562"/>
      <c r="M2" s="562"/>
      <c r="N2" s="562"/>
      <c r="O2" s="562"/>
      <c r="P2" s="562"/>
      <c r="Q2" s="562"/>
      <c r="R2" s="562"/>
      <c r="S2" s="562"/>
      <c r="T2" s="562"/>
      <c r="U2" s="562"/>
      <c r="V2" s="563"/>
      <c r="W2" s="563"/>
      <c r="X2" s="563"/>
      <c r="Y2" s="563"/>
      <c r="Z2" s="563"/>
      <c r="AA2" s="564"/>
      <c r="AB2" s="609" t="s">
        <v>396</v>
      </c>
      <c r="AC2" s="610"/>
      <c r="AD2" s="610"/>
      <c r="AE2" s="610"/>
      <c r="AF2" s="610"/>
      <c r="AG2" s="610"/>
      <c r="AH2" s="610"/>
      <c r="AI2" s="610"/>
      <c r="AJ2" s="610"/>
      <c r="AK2" s="611"/>
      <c r="AL2" s="21"/>
      <c r="AM2" s="553" t="s">
        <v>417</v>
      </c>
      <c r="AN2" s="554"/>
      <c r="AO2" s="554"/>
      <c r="AP2" s="554"/>
      <c r="AQ2" s="554"/>
      <c r="AR2" s="554"/>
      <c r="AS2" s="554"/>
      <c r="AT2" s="554"/>
      <c r="AU2" s="554"/>
      <c r="AV2" s="554"/>
      <c r="AW2" s="554"/>
      <c r="AX2" s="554"/>
      <c r="AY2" s="554"/>
      <c r="AZ2" s="554"/>
      <c r="BA2" s="554"/>
      <c r="BB2" s="554"/>
      <c r="BC2" s="554"/>
      <c r="BV2" s="9"/>
      <c r="BW2" s="9"/>
      <c r="BX2" s="9"/>
      <c r="BY2" s="9"/>
      <c r="BZ2" s="9"/>
      <c r="CA2" s="9"/>
      <c r="CB2" s="9"/>
      <c r="CC2" s="15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O2" s="9">
        <f>ROW(I193)</f>
        <v>193</v>
      </c>
      <c r="ES2" s="15"/>
    </row>
    <row r="3" spans="1:144" ht="12.75" customHeight="1">
      <c r="A3" s="23"/>
      <c r="B3" s="24"/>
      <c r="C3" s="24"/>
      <c r="D3" s="24"/>
      <c r="E3" s="24"/>
      <c r="F3" s="565"/>
      <c r="G3" s="565"/>
      <c r="H3" s="565"/>
      <c r="I3" s="565"/>
      <c r="J3" s="565"/>
      <c r="K3" s="565"/>
      <c r="L3" s="565"/>
      <c r="M3" s="565"/>
      <c r="N3" s="565"/>
      <c r="O3" s="565"/>
      <c r="P3" s="565"/>
      <c r="Q3" s="565"/>
      <c r="R3" s="565"/>
      <c r="S3" s="565"/>
      <c r="T3" s="565"/>
      <c r="U3" s="565"/>
      <c r="V3" s="566"/>
      <c r="W3" s="566"/>
      <c r="X3" s="566"/>
      <c r="Y3" s="566"/>
      <c r="Z3" s="566"/>
      <c r="AA3" s="561"/>
      <c r="AB3" s="612"/>
      <c r="AC3" s="613"/>
      <c r="AD3" s="613"/>
      <c r="AE3" s="613"/>
      <c r="AF3" s="613"/>
      <c r="AG3" s="613"/>
      <c r="AH3" s="613"/>
      <c r="AI3" s="613"/>
      <c r="AJ3" s="613"/>
      <c r="AK3" s="614"/>
      <c r="AL3" s="21"/>
      <c r="AM3" s="555"/>
      <c r="AN3" s="554"/>
      <c r="AO3" s="554"/>
      <c r="AP3" s="554"/>
      <c r="AQ3" s="554"/>
      <c r="AR3" s="554"/>
      <c r="AS3" s="554"/>
      <c r="AT3" s="554"/>
      <c r="AU3" s="554"/>
      <c r="AV3" s="554"/>
      <c r="AW3" s="554"/>
      <c r="AX3" s="554"/>
      <c r="AY3" s="554"/>
      <c r="AZ3" s="554"/>
      <c r="BA3" s="554"/>
      <c r="BB3" s="554"/>
      <c r="BC3" s="554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N3" s="9" t="s">
        <v>340</v>
      </c>
    </row>
    <row r="4" spans="1:136" ht="12.75" customHeight="1">
      <c r="A4" s="23"/>
      <c r="B4" s="24"/>
      <c r="C4" s="24"/>
      <c r="D4" s="24"/>
      <c r="E4" s="24"/>
      <c r="F4" s="565"/>
      <c r="G4" s="565"/>
      <c r="H4" s="565"/>
      <c r="I4" s="565"/>
      <c r="J4" s="565"/>
      <c r="K4" s="565"/>
      <c r="L4" s="565"/>
      <c r="M4" s="565"/>
      <c r="N4" s="565"/>
      <c r="O4" s="565"/>
      <c r="P4" s="565"/>
      <c r="Q4" s="565"/>
      <c r="R4" s="565"/>
      <c r="S4" s="565"/>
      <c r="T4" s="565"/>
      <c r="U4" s="565"/>
      <c r="V4" s="566"/>
      <c r="W4" s="566"/>
      <c r="X4" s="566"/>
      <c r="Y4" s="566"/>
      <c r="Z4" s="566"/>
      <c r="AA4" s="561"/>
      <c r="AB4" s="612"/>
      <c r="AC4" s="613"/>
      <c r="AD4" s="613"/>
      <c r="AE4" s="613"/>
      <c r="AF4" s="613"/>
      <c r="AG4" s="613"/>
      <c r="AH4" s="613"/>
      <c r="AI4" s="613"/>
      <c r="AJ4" s="613"/>
      <c r="AK4" s="614"/>
      <c r="AL4" s="21"/>
      <c r="AM4" s="553" t="s">
        <v>418</v>
      </c>
      <c r="AN4" s="554"/>
      <c r="AO4" s="554"/>
      <c r="AP4" s="554"/>
      <c r="AQ4" s="554"/>
      <c r="AR4" s="554"/>
      <c r="AS4" s="554"/>
      <c r="AT4" s="554"/>
      <c r="AU4" s="554"/>
      <c r="AV4" s="554"/>
      <c r="AW4" s="554"/>
      <c r="AX4" s="554"/>
      <c r="AY4" s="554"/>
      <c r="AZ4" s="554"/>
      <c r="BA4" s="554"/>
      <c r="BB4" s="554"/>
      <c r="BC4" s="554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</row>
    <row r="5" spans="1:136" ht="20.25" customHeight="1">
      <c r="A5" s="25"/>
      <c r="B5" s="26"/>
      <c r="C5" s="26"/>
      <c r="D5" s="26"/>
      <c r="E5" s="26"/>
      <c r="F5" s="559"/>
      <c r="G5" s="559"/>
      <c r="H5" s="559"/>
      <c r="I5" s="559"/>
      <c r="J5" s="559"/>
      <c r="K5" s="559"/>
      <c r="L5" s="559"/>
      <c r="M5" s="559"/>
      <c r="N5" s="559"/>
      <c r="O5" s="559"/>
      <c r="P5" s="559"/>
      <c r="Q5" s="559"/>
      <c r="R5" s="559"/>
      <c r="S5" s="559"/>
      <c r="T5" s="559"/>
      <c r="U5" s="559"/>
      <c r="V5" s="560"/>
      <c r="W5" s="560"/>
      <c r="X5" s="560"/>
      <c r="Y5" s="560"/>
      <c r="Z5" s="560"/>
      <c r="AA5" s="561"/>
      <c r="AB5" s="612"/>
      <c r="AC5" s="613"/>
      <c r="AD5" s="613"/>
      <c r="AE5" s="613"/>
      <c r="AF5" s="613"/>
      <c r="AG5" s="613"/>
      <c r="AH5" s="613"/>
      <c r="AI5" s="613"/>
      <c r="AJ5" s="613"/>
      <c r="AK5" s="614"/>
      <c r="AL5" s="21"/>
      <c r="AM5" s="555"/>
      <c r="AN5" s="554"/>
      <c r="AO5" s="554"/>
      <c r="AP5" s="554"/>
      <c r="AQ5" s="554"/>
      <c r="AR5" s="554"/>
      <c r="AS5" s="554"/>
      <c r="AT5" s="554"/>
      <c r="AU5" s="554"/>
      <c r="AV5" s="554"/>
      <c r="AW5" s="554"/>
      <c r="AX5" s="554"/>
      <c r="AY5" s="554"/>
      <c r="AZ5" s="554"/>
      <c r="BA5" s="554"/>
      <c r="BB5" s="554"/>
      <c r="BC5" s="554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</row>
    <row r="6" spans="1:136" ht="18" customHeight="1">
      <c r="A6" s="540" t="s">
        <v>422</v>
      </c>
      <c r="B6" s="541"/>
      <c r="C6" s="541"/>
      <c r="D6" s="541"/>
      <c r="E6" s="541"/>
      <c r="F6" s="541"/>
      <c r="G6" s="541"/>
      <c r="H6" s="541"/>
      <c r="I6" s="541"/>
      <c r="J6" s="541"/>
      <c r="K6" s="541"/>
      <c r="L6" s="541"/>
      <c r="M6" s="541"/>
      <c r="N6" s="541"/>
      <c r="O6" s="541"/>
      <c r="P6" s="541"/>
      <c r="Q6" s="541"/>
      <c r="R6" s="541"/>
      <c r="S6" s="541"/>
      <c r="T6" s="541"/>
      <c r="U6" s="541"/>
      <c r="V6" s="541"/>
      <c r="W6" s="541"/>
      <c r="X6" s="541"/>
      <c r="Y6" s="541"/>
      <c r="Z6" s="541"/>
      <c r="AA6" s="542"/>
      <c r="AB6" s="612"/>
      <c r="AC6" s="613"/>
      <c r="AD6" s="613"/>
      <c r="AE6" s="613"/>
      <c r="AF6" s="613"/>
      <c r="AG6" s="613"/>
      <c r="AH6" s="613"/>
      <c r="AI6" s="613"/>
      <c r="AJ6" s="613"/>
      <c r="AK6" s="614"/>
      <c r="AL6" s="21"/>
      <c r="AM6" s="21"/>
      <c r="AN6" s="21"/>
      <c r="AO6" s="21"/>
      <c r="AP6" s="21"/>
      <c r="AQ6" s="21"/>
      <c r="AR6" s="21"/>
      <c r="AS6" s="21"/>
      <c r="AT6" s="21"/>
      <c r="AU6" s="21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</row>
    <row r="7" spans="1:136" ht="15" customHeight="1">
      <c r="A7" s="543"/>
      <c r="B7" s="544"/>
      <c r="C7" s="544"/>
      <c r="D7" s="544"/>
      <c r="E7" s="544"/>
      <c r="F7" s="544"/>
      <c r="G7" s="544"/>
      <c r="H7" s="544"/>
      <c r="I7" s="544"/>
      <c r="J7" s="544"/>
      <c r="K7" s="544"/>
      <c r="L7" s="544"/>
      <c r="M7" s="544"/>
      <c r="N7" s="544"/>
      <c r="O7" s="544"/>
      <c r="P7" s="544"/>
      <c r="Q7" s="544"/>
      <c r="R7" s="544"/>
      <c r="S7" s="544"/>
      <c r="T7" s="544"/>
      <c r="U7" s="544"/>
      <c r="V7" s="544"/>
      <c r="W7" s="544"/>
      <c r="X7" s="544"/>
      <c r="Y7" s="544"/>
      <c r="Z7" s="544"/>
      <c r="AA7" s="545"/>
      <c r="AB7" s="612"/>
      <c r="AC7" s="613"/>
      <c r="AD7" s="613"/>
      <c r="AE7" s="613"/>
      <c r="AF7" s="613"/>
      <c r="AG7" s="613"/>
      <c r="AH7" s="613"/>
      <c r="AI7" s="613"/>
      <c r="AJ7" s="613"/>
      <c r="AK7" s="614"/>
      <c r="AL7" s="27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</row>
    <row r="8" spans="1:145" ht="6.75" customHeight="1">
      <c r="A8" s="571"/>
      <c r="B8" s="572"/>
      <c r="C8" s="572"/>
      <c r="D8" s="572"/>
      <c r="E8" s="572"/>
      <c r="F8" s="572"/>
      <c r="G8" s="572"/>
      <c r="H8" s="572"/>
      <c r="I8" s="572"/>
      <c r="J8" s="572"/>
      <c r="K8" s="572"/>
      <c r="L8" s="572"/>
      <c r="M8" s="572"/>
      <c r="N8" s="572"/>
      <c r="O8" s="572"/>
      <c r="P8" s="572"/>
      <c r="Q8" s="572"/>
      <c r="R8" s="572"/>
      <c r="S8" s="572"/>
      <c r="T8" s="572"/>
      <c r="U8" s="572"/>
      <c r="V8" s="572"/>
      <c r="W8" s="572"/>
      <c r="X8" s="572"/>
      <c r="Y8" s="572"/>
      <c r="Z8" s="572"/>
      <c r="AA8" s="573"/>
      <c r="AB8" s="612"/>
      <c r="AC8" s="613"/>
      <c r="AD8" s="613"/>
      <c r="AE8" s="613"/>
      <c r="AF8" s="613"/>
      <c r="AG8" s="613"/>
      <c r="AH8" s="613"/>
      <c r="AI8" s="613"/>
      <c r="AJ8" s="613"/>
      <c r="AK8" s="614"/>
      <c r="AL8" s="27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10"/>
      <c r="DJ8" s="621"/>
      <c r="DK8" s="621"/>
      <c r="DL8" s="621"/>
      <c r="DM8" s="621"/>
      <c r="DN8" s="621"/>
      <c r="DO8" s="621"/>
      <c r="DP8" s="621"/>
      <c r="DQ8" s="621"/>
      <c r="DR8" s="621"/>
      <c r="DS8" s="621"/>
      <c r="DT8" s="621"/>
      <c r="DU8" s="10"/>
      <c r="DV8" s="9"/>
      <c r="DW8" s="9"/>
      <c r="DX8" s="9"/>
      <c r="DY8" s="9"/>
      <c r="DZ8" s="9"/>
      <c r="EA8" s="9"/>
      <c r="EB8" s="9"/>
      <c r="EC8" s="9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</row>
    <row r="9" spans="1:145" ht="20.25" customHeight="1">
      <c r="A9" s="571"/>
      <c r="B9" s="572"/>
      <c r="C9" s="572"/>
      <c r="D9" s="572"/>
      <c r="E9" s="572"/>
      <c r="F9" s="572"/>
      <c r="G9" s="572"/>
      <c r="H9" s="572"/>
      <c r="I9" s="572"/>
      <c r="J9" s="572"/>
      <c r="K9" s="572"/>
      <c r="L9" s="572"/>
      <c r="M9" s="572"/>
      <c r="N9" s="572"/>
      <c r="O9" s="572"/>
      <c r="P9" s="572"/>
      <c r="Q9" s="572"/>
      <c r="R9" s="572"/>
      <c r="S9" s="572"/>
      <c r="T9" s="572"/>
      <c r="U9" s="572"/>
      <c r="V9" s="572"/>
      <c r="W9" s="572"/>
      <c r="X9" s="572"/>
      <c r="Y9" s="572"/>
      <c r="Z9" s="572"/>
      <c r="AA9" s="573"/>
      <c r="AB9" s="612"/>
      <c r="AC9" s="613"/>
      <c r="AD9" s="613"/>
      <c r="AE9" s="613"/>
      <c r="AF9" s="613"/>
      <c r="AG9" s="613"/>
      <c r="AH9" s="613"/>
      <c r="AI9" s="613"/>
      <c r="AJ9" s="613"/>
      <c r="AK9" s="614"/>
      <c r="AL9" s="607"/>
      <c r="AM9" s="608"/>
      <c r="AN9" s="608"/>
      <c r="AO9" s="608"/>
      <c r="AP9" s="608"/>
      <c r="AQ9" s="608"/>
      <c r="AR9" s="608"/>
      <c r="AS9" s="608"/>
      <c r="AT9" s="608"/>
      <c r="AU9" s="608"/>
      <c r="AV9" s="608"/>
      <c r="AW9" s="608"/>
      <c r="AX9" s="608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10"/>
      <c r="DJ9" s="621"/>
      <c r="DK9" s="621"/>
      <c r="DL9" s="621"/>
      <c r="DM9" s="621"/>
      <c r="DN9" s="621"/>
      <c r="DO9" s="621"/>
      <c r="DP9" s="621"/>
      <c r="DQ9" s="621"/>
      <c r="DR9" s="621"/>
      <c r="DS9" s="621"/>
      <c r="DT9" s="621"/>
      <c r="DU9" s="10"/>
      <c r="DV9" s="9"/>
      <c r="DW9" s="9"/>
      <c r="DX9" s="9"/>
      <c r="DY9" s="9"/>
      <c r="DZ9" s="9"/>
      <c r="EA9" s="9"/>
      <c r="EB9" s="9"/>
      <c r="EC9" s="9"/>
      <c r="ED9" s="10"/>
      <c r="EE9" s="619"/>
      <c r="EF9" s="620"/>
      <c r="EG9" s="620"/>
      <c r="EH9" s="620"/>
      <c r="EI9" s="620"/>
      <c r="EJ9" s="620"/>
      <c r="EK9" s="620"/>
      <c r="EL9" s="10"/>
      <c r="EM9" s="10"/>
      <c r="EN9" s="10"/>
      <c r="EO9" s="10"/>
    </row>
    <row r="10" spans="1:145" ht="13.5" customHeight="1" thickBot="1">
      <c r="A10" s="598"/>
      <c r="B10" s="599"/>
      <c r="C10" s="599"/>
      <c r="D10" s="599"/>
      <c r="E10" s="599"/>
      <c r="F10" s="599"/>
      <c r="G10" s="599"/>
      <c r="H10" s="599"/>
      <c r="I10" s="599"/>
      <c r="J10" s="599"/>
      <c r="K10" s="599"/>
      <c r="L10" s="599"/>
      <c r="M10" s="599"/>
      <c r="N10" s="599"/>
      <c r="O10" s="599"/>
      <c r="P10" s="599"/>
      <c r="Q10" s="599"/>
      <c r="R10" s="599"/>
      <c r="S10" s="599"/>
      <c r="T10" s="599"/>
      <c r="U10" s="599"/>
      <c r="V10" s="599"/>
      <c r="W10" s="599"/>
      <c r="X10" s="599"/>
      <c r="Y10" s="599"/>
      <c r="Z10" s="599"/>
      <c r="AA10" s="600"/>
      <c r="AB10" s="612"/>
      <c r="AC10" s="613"/>
      <c r="AD10" s="613"/>
      <c r="AE10" s="613"/>
      <c r="AF10" s="613"/>
      <c r="AG10" s="613"/>
      <c r="AH10" s="613"/>
      <c r="AI10" s="613"/>
      <c r="AJ10" s="613"/>
      <c r="AK10" s="614"/>
      <c r="AL10" s="27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9"/>
      <c r="DW10" s="9"/>
      <c r="DX10" s="9"/>
      <c r="DY10" s="9"/>
      <c r="DZ10" s="9"/>
      <c r="EA10" s="9"/>
      <c r="EB10" s="9"/>
      <c r="EC10" s="9"/>
      <c r="ED10" s="10"/>
      <c r="EE10" s="620"/>
      <c r="EF10" s="620"/>
      <c r="EG10" s="620"/>
      <c r="EH10" s="620"/>
      <c r="EI10" s="620"/>
      <c r="EJ10" s="620"/>
      <c r="EK10" s="620"/>
      <c r="EL10" s="10"/>
      <c r="EM10" s="10"/>
      <c r="EN10" s="10"/>
      <c r="EO10" s="10"/>
    </row>
    <row r="11" spans="1:146" ht="22.5" customHeight="1" hidden="1" thickTop="1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2"/>
      <c r="AC11" s="33"/>
      <c r="AD11" s="33"/>
      <c r="AE11" s="33"/>
      <c r="AF11" s="33"/>
      <c r="AG11" s="33"/>
      <c r="AH11" s="33"/>
      <c r="AI11" s="33"/>
      <c r="AJ11" s="33"/>
      <c r="AK11" s="34"/>
      <c r="AL11" s="348" t="s">
        <v>238</v>
      </c>
      <c r="AM11" s="348"/>
      <c r="AN11" s="348"/>
      <c r="AO11" s="348"/>
      <c r="AP11" s="348"/>
      <c r="AQ11" s="348"/>
      <c r="AR11" s="348"/>
      <c r="AS11" s="348"/>
      <c r="AT11" s="348"/>
      <c r="AU11" s="348"/>
      <c r="AV11" s="348"/>
      <c r="AW11" s="348"/>
      <c r="AX11" s="348"/>
      <c r="AY11" s="348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10"/>
      <c r="DJ11" s="10"/>
      <c r="DK11" s="10"/>
      <c r="DL11" s="10"/>
      <c r="DM11" s="10"/>
      <c r="DN11" s="10"/>
      <c r="DO11" s="10"/>
      <c r="DP11" s="10"/>
      <c r="DQ11" s="10"/>
      <c r="DR11" s="17"/>
      <c r="DS11" s="17"/>
      <c r="DT11" s="10"/>
      <c r="DU11" s="10"/>
      <c r="DV11" s="9"/>
      <c r="DW11" s="9"/>
      <c r="DX11" s="9"/>
      <c r="DY11" s="9"/>
      <c r="DZ11" s="9"/>
      <c r="EA11" s="9"/>
      <c r="EB11" s="9"/>
      <c r="EC11" s="9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</row>
    <row r="12" spans="1:146" ht="8.25" customHeight="1">
      <c r="A12" s="578" t="s">
        <v>292</v>
      </c>
      <c r="B12" s="579"/>
      <c r="C12" s="579"/>
      <c r="D12" s="579"/>
      <c r="E12" s="579"/>
      <c r="F12" s="579"/>
      <c r="G12" s="579"/>
      <c r="H12" s="579"/>
      <c r="I12" s="579"/>
      <c r="J12" s="579"/>
      <c r="K12" s="579"/>
      <c r="L12" s="579"/>
      <c r="M12" s="579"/>
      <c r="N12" s="579"/>
      <c r="O12" s="579"/>
      <c r="P12" s="91"/>
      <c r="Q12" s="91"/>
      <c r="R12" s="574" t="s">
        <v>397</v>
      </c>
      <c r="S12" s="574"/>
      <c r="T12" s="574"/>
      <c r="U12" s="574"/>
      <c r="V12" s="576">
        <f>D252</f>
        <v>0</v>
      </c>
      <c r="W12" s="576"/>
      <c r="X12" s="576"/>
      <c r="Y12" s="576"/>
      <c r="Z12" s="576"/>
      <c r="AA12" s="576"/>
      <c r="AB12" s="622"/>
      <c r="AC12" s="622"/>
      <c r="AD12" s="622"/>
      <c r="AE12" s="622"/>
      <c r="AF12" s="601"/>
      <c r="AG12" s="601"/>
      <c r="AH12" s="601"/>
      <c r="AI12" s="601"/>
      <c r="AJ12" s="601"/>
      <c r="AK12" s="602"/>
      <c r="AL12" s="348"/>
      <c r="AM12" s="348"/>
      <c r="AN12" s="348"/>
      <c r="AO12" s="348"/>
      <c r="AP12" s="348"/>
      <c r="AQ12" s="348"/>
      <c r="AR12" s="348"/>
      <c r="AS12" s="348"/>
      <c r="AT12" s="348"/>
      <c r="AU12" s="348"/>
      <c r="AV12" s="348"/>
      <c r="AW12" s="348"/>
      <c r="AX12" s="348"/>
      <c r="AY12" s="348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10"/>
      <c r="DJ12" s="10"/>
      <c r="DK12" s="10"/>
      <c r="DL12" s="10"/>
      <c r="DM12" s="10"/>
      <c r="DN12" s="10"/>
      <c r="DO12" s="10"/>
      <c r="DP12" s="10"/>
      <c r="DQ12" s="10"/>
      <c r="DR12" s="17"/>
      <c r="DS12" s="17"/>
      <c r="DT12" s="10"/>
      <c r="DU12" s="10"/>
      <c r="DV12" s="9"/>
      <c r="DW12" s="9"/>
      <c r="DX12" s="9"/>
      <c r="DY12" s="9"/>
      <c r="DZ12" s="9"/>
      <c r="EA12" s="9"/>
      <c r="EB12" s="9"/>
      <c r="EC12" s="9"/>
      <c r="ED12" s="10"/>
      <c r="EE12" s="10"/>
      <c r="EF12" s="10"/>
      <c r="EG12" s="10"/>
      <c r="EH12" s="10"/>
      <c r="EI12" s="10"/>
      <c r="EJ12" s="10"/>
      <c r="EK12" s="10"/>
      <c r="EL12" s="10"/>
      <c r="EM12" s="17"/>
      <c r="EN12" s="17"/>
      <c r="EO12" s="10"/>
      <c r="EP12" s="10"/>
    </row>
    <row r="13" spans="1:146" ht="7.5" customHeight="1" thickBot="1">
      <c r="A13" s="580"/>
      <c r="B13" s="581"/>
      <c r="C13" s="581"/>
      <c r="D13" s="581"/>
      <c r="E13" s="581"/>
      <c r="F13" s="581"/>
      <c r="G13" s="581"/>
      <c r="H13" s="581"/>
      <c r="I13" s="581"/>
      <c r="J13" s="581"/>
      <c r="K13" s="581"/>
      <c r="L13" s="581"/>
      <c r="M13" s="581"/>
      <c r="N13" s="581"/>
      <c r="O13" s="581"/>
      <c r="P13" s="92"/>
      <c r="Q13" s="92"/>
      <c r="R13" s="575"/>
      <c r="S13" s="575"/>
      <c r="T13" s="575"/>
      <c r="U13" s="575"/>
      <c r="V13" s="577"/>
      <c r="W13" s="577"/>
      <c r="X13" s="577"/>
      <c r="Y13" s="577"/>
      <c r="Z13" s="577"/>
      <c r="AA13" s="577"/>
      <c r="AB13" s="623"/>
      <c r="AC13" s="623"/>
      <c r="AD13" s="623"/>
      <c r="AE13" s="623"/>
      <c r="AF13" s="603"/>
      <c r="AG13" s="603"/>
      <c r="AH13" s="603"/>
      <c r="AI13" s="603"/>
      <c r="AJ13" s="603"/>
      <c r="AK13" s="604"/>
      <c r="AL13" s="348"/>
      <c r="AM13" s="348"/>
      <c r="AN13" s="348"/>
      <c r="AO13" s="348"/>
      <c r="AP13" s="348"/>
      <c r="AQ13" s="348"/>
      <c r="AR13" s="348"/>
      <c r="AS13" s="348"/>
      <c r="AT13" s="348"/>
      <c r="AU13" s="348"/>
      <c r="AV13" s="348"/>
      <c r="AW13" s="348"/>
      <c r="AX13" s="348"/>
      <c r="AY13" s="348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10"/>
      <c r="DJ13" s="10"/>
      <c r="DK13" s="10"/>
      <c r="DL13" s="10"/>
      <c r="DM13" s="10"/>
      <c r="DN13" s="10"/>
      <c r="DO13" s="10"/>
      <c r="DP13" s="10"/>
      <c r="DQ13" s="10"/>
      <c r="DR13" s="17"/>
      <c r="DS13" s="17"/>
      <c r="DT13" s="10"/>
      <c r="DU13" s="10"/>
      <c r="DV13" s="9"/>
      <c r="DW13" s="9"/>
      <c r="DX13" s="9"/>
      <c r="DY13" s="9"/>
      <c r="DZ13" s="9"/>
      <c r="EA13" s="9"/>
      <c r="EB13" s="9"/>
      <c r="EC13" s="9"/>
      <c r="ED13" s="10"/>
      <c r="EE13" s="10"/>
      <c r="EF13" s="10"/>
      <c r="EG13" s="10"/>
      <c r="EH13" s="10"/>
      <c r="EI13" s="10"/>
      <c r="EJ13" s="10"/>
      <c r="EK13" s="10"/>
      <c r="EL13" s="10"/>
      <c r="EM13" s="17"/>
      <c r="EN13" s="17"/>
      <c r="EO13" s="10"/>
      <c r="EP13" s="10"/>
    </row>
    <row r="14" spans="1:146" ht="20.25" customHeight="1">
      <c r="A14" s="35">
        <v>1</v>
      </c>
      <c r="B14" s="556" t="s">
        <v>289</v>
      </c>
      <c r="C14" s="557"/>
      <c r="D14" s="557"/>
      <c r="E14" s="557"/>
      <c r="F14" s="557"/>
      <c r="G14" s="557"/>
      <c r="H14" s="557"/>
      <c r="I14" s="113"/>
      <c r="J14" s="19"/>
      <c r="K14" s="36"/>
      <c r="L14" s="19"/>
      <c r="M14" s="19"/>
      <c r="N14" s="19"/>
      <c r="O14" s="19"/>
      <c r="S14" s="556" t="s">
        <v>408</v>
      </c>
      <c r="T14" s="557"/>
      <c r="U14" s="557"/>
      <c r="V14" s="557"/>
      <c r="W14" s="557"/>
      <c r="X14" s="557"/>
      <c r="Y14" s="558"/>
      <c r="Z14" s="19"/>
      <c r="AA14" s="19"/>
      <c r="AB14" s="19"/>
      <c r="AC14" s="19"/>
      <c r="AD14" s="37">
        <v>0</v>
      </c>
      <c r="AE14" s="37">
        <v>2006</v>
      </c>
      <c r="AF14" s="37">
        <v>4</v>
      </c>
      <c r="AG14" s="37">
        <v>1</v>
      </c>
      <c r="AH14" s="19"/>
      <c r="AI14" s="19"/>
      <c r="AJ14" s="19"/>
      <c r="AK14" s="95"/>
      <c r="AL14" s="349" t="s">
        <v>327</v>
      </c>
      <c r="AM14" s="349"/>
      <c r="AN14" s="349"/>
      <c r="AO14" s="349"/>
      <c r="AP14" s="349"/>
      <c r="AQ14" s="349"/>
      <c r="AR14" s="349"/>
      <c r="AS14" s="349"/>
      <c r="AT14" s="349"/>
      <c r="AU14" s="349"/>
      <c r="AV14" s="349"/>
      <c r="AW14" s="349"/>
      <c r="AX14" s="349"/>
      <c r="AY14" s="3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 t="s">
        <v>342</v>
      </c>
      <c r="DF14" s="9"/>
      <c r="DG14" s="9"/>
      <c r="DH14" s="9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7"/>
      <c r="DT14" s="10"/>
      <c r="DU14" s="10"/>
      <c r="DV14" s="9"/>
      <c r="DW14" s="9"/>
      <c r="DX14" s="9"/>
      <c r="DY14" s="9"/>
      <c r="DZ14" s="9"/>
      <c r="EA14" s="9"/>
      <c r="EB14" s="9"/>
      <c r="EC14" s="9"/>
      <c r="ED14" s="10"/>
      <c r="EE14" s="10"/>
      <c r="EF14" s="14"/>
      <c r="EG14" s="10"/>
      <c r="EH14" s="10"/>
      <c r="EI14" s="10"/>
      <c r="EJ14" s="10"/>
      <c r="EK14" s="10"/>
      <c r="EL14" s="10"/>
      <c r="EM14" s="17"/>
      <c r="EN14" s="17"/>
      <c r="EO14" s="10"/>
      <c r="EP14" s="10"/>
    </row>
    <row r="15" spans="1:146" ht="15">
      <c r="A15" s="219" t="s">
        <v>3</v>
      </c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582"/>
      <c r="T15" s="582"/>
      <c r="U15" s="582"/>
      <c r="V15" s="582"/>
      <c r="W15" s="582"/>
      <c r="X15" s="582"/>
      <c r="Y15" s="582"/>
      <c r="Z15" s="582"/>
      <c r="AA15" s="220"/>
      <c r="AB15" s="220"/>
      <c r="AC15" s="220"/>
      <c r="AD15" s="220"/>
      <c r="AE15" s="582"/>
      <c r="AF15" s="582"/>
      <c r="AG15" s="582"/>
      <c r="AH15" s="582"/>
      <c r="AI15" s="582"/>
      <c r="AJ15" s="582"/>
      <c r="AK15" s="583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39"/>
      <c r="AY15" s="3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10"/>
      <c r="DJ15" s="96"/>
      <c r="DK15" s="11"/>
      <c r="DL15" s="11"/>
      <c r="DM15" s="11"/>
      <c r="DN15" s="11"/>
      <c r="DO15" s="11"/>
      <c r="DP15" s="11"/>
      <c r="DQ15" s="11"/>
      <c r="DR15" s="11"/>
      <c r="DS15" s="12"/>
      <c r="DT15" s="11"/>
      <c r="DU15" s="10"/>
      <c r="DV15" s="9"/>
      <c r="DW15" s="9"/>
      <c r="DX15" s="9"/>
      <c r="DY15" s="9"/>
      <c r="DZ15" s="9"/>
      <c r="EA15" s="9"/>
      <c r="EB15" s="9"/>
      <c r="EC15" s="9"/>
      <c r="ED15" s="10"/>
      <c r="EE15" s="10"/>
      <c r="EF15" s="14"/>
      <c r="EG15" s="10"/>
      <c r="EH15" s="10"/>
      <c r="EI15" s="10"/>
      <c r="EJ15" s="10"/>
      <c r="EK15" s="10"/>
      <c r="EL15" s="10"/>
      <c r="EM15" s="10"/>
      <c r="EN15" s="17"/>
      <c r="EO15" s="10"/>
      <c r="EP15" s="10"/>
    </row>
    <row r="16" spans="1:146" ht="13.5" customHeight="1">
      <c r="A16" s="41">
        <v>2</v>
      </c>
      <c r="B16" s="265" t="s">
        <v>241</v>
      </c>
      <c r="C16" s="266"/>
      <c r="D16" s="266"/>
      <c r="E16" s="266"/>
      <c r="F16" s="547" t="s">
        <v>233</v>
      </c>
      <c r="G16" s="548"/>
      <c r="H16" s="152"/>
      <c r="I16" s="153"/>
      <c r="J16" s="153"/>
      <c r="K16" s="153"/>
      <c r="L16" s="153"/>
      <c r="M16" s="153"/>
      <c r="N16" s="153"/>
      <c r="O16" s="154"/>
      <c r="P16" s="550" t="s">
        <v>4</v>
      </c>
      <c r="Q16" s="551"/>
      <c r="R16" s="552"/>
      <c r="S16" s="262"/>
      <c r="T16" s="263"/>
      <c r="U16" s="263"/>
      <c r="V16" s="263"/>
      <c r="W16" s="263"/>
      <c r="X16" s="263"/>
      <c r="Y16" s="263"/>
      <c r="Z16" s="264"/>
      <c r="AA16" s="546" t="s">
        <v>232</v>
      </c>
      <c r="AB16" s="547"/>
      <c r="AC16" s="547"/>
      <c r="AD16" s="548"/>
      <c r="AE16" s="262"/>
      <c r="AF16" s="263"/>
      <c r="AG16" s="263"/>
      <c r="AH16" s="263"/>
      <c r="AI16" s="263"/>
      <c r="AJ16" s="263"/>
      <c r="AK16" s="264"/>
      <c r="AL16" s="40"/>
      <c r="AM16" s="349" t="s">
        <v>341</v>
      </c>
      <c r="AN16" s="349"/>
      <c r="AO16" s="349"/>
      <c r="AP16" s="349"/>
      <c r="AQ16" s="349"/>
      <c r="AR16" s="349"/>
      <c r="AS16" s="349"/>
      <c r="AT16" s="349"/>
      <c r="AU16" s="349"/>
      <c r="AV16" s="349"/>
      <c r="AW16" s="349"/>
      <c r="AX16" s="349"/>
      <c r="AY16" s="3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 t="s">
        <v>342</v>
      </c>
      <c r="DF16" s="9"/>
      <c r="DG16" s="9"/>
      <c r="DH16" s="9"/>
      <c r="DI16" s="10"/>
      <c r="DJ16" s="96"/>
      <c r="DK16" s="11"/>
      <c r="DL16" s="11"/>
      <c r="DM16" s="11"/>
      <c r="DN16" s="11"/>
      <c r="DO16" s="11"/>
      <c r="DP16" s="11"/>
      <c r="DQ16" s="11"/>
      <c r="DR16" s="11"/>
      <c r="DS16" s="12"/>
      <c r="DT16" s="11"/>
      <c r="DU16" s="10"/>
      <c r="DV16" s="9"/>
      <c r="DW16" s="9"/>
      <c r="DX16" s="9"/>
      <c r="DY16" s="9"/>
      <c r="DZ16" s="9"/>
      <c r="EA16" s="9"/>
      <c r="EB16" s="9"/>
      <c r="EC16" s="9"/>
      <c r="ED16" s="10"/>
      <c r="EE16" s="10"/>
      <c r="EF16" s="10"/>
      <c r="EG16" s="11"/>
      <c r="EH16" s="11"/>
      <c r="EI16" s="11"/>
      <c r="EJ16" s="11"/>
      <c r="EK16" s="11"/>
      <c r="EL16" s="11"/>
      <c r="EM16" s="11"/>
      <c r="EN16" s="12"/>
      <c r="EO16" s="11"/>
      <c r="EP16" s="10"/>
    </row>
    <row r="17" spans="1:146" ht="13.5" customHeight="1">
      <c r="A17" s="42">
        <v>3</v>
      </c>
      <c r="B17" s="265" t="s">
        <v>242</v>
      </c>
      <c r="C17" s="266"/>
      <c r="D17" s="266"/>
      <c r="E17" s="266"/>
      <c r="F17" s="569" t="s">
        <v>5</v>
      </c>
      <c r="G17" s="570"/>
      <c r="H17" s="200"/>
      <c r="I17" s="263"/>
      <c r="J17" s="263"/>
      <c r="K17" s="263"/>
      <c r="L17" s="264"/>
      <c r="M17" s="605" t="s">
        <v>290</v>
      </c>
      <c r="N17" s="606"/>
      <c r="O17" s="606"/>
      <c r="P17" s="551"/>
      <c r="Q17" s="551"/>
      <c r="R17" s="552"/>
      <c r="S17" s="262"/>
      <c r="T17" s="263"/>
      <c r="U17" s="263"/>
      <c r="V17" s="263"/>
      <c r="W17" s="263"/>
      <c r="X17" s="263"/>
      <c r="Y17" s="263"/>
      <c r="Z17" s="264"/>
      <c r="AA17" s="549" t="s">
        <v>6</v>
      </c>
      <c r="AB17" s="536"/>
      <c r="AC17" s="536"/>
      <c r="AD17" s="537"/>
      <c r="AE17" s="262"/>
      <c r="AF17" s="263"/>
      <c r="AG17" s="263"/>
      <c r="AH17" s="263"/>
      <c r="AI17" s="263"/>
      <c r="AJ17" s="263"/>
      <c r="AK17" s="264"/>
      <c r="AL17" s="40"/>
      <c r="AM17" s="349"/>
      <c r="AN17" s="349"/>
      <c r="AO17" s="349"/>
      <c r="AP17" s="349"/>
      <c r="AQ17" s="349"/>
      <c r="AR17" s="349"/>
      <c r="AS17" s="349"/>
      <c r="AT17" s="349"/>
      <c r="AU17" s="349"/>
      <c r="AV17" s="349"/>
      <c r="AW17" s="349"/>
      <c r="AX17" s="349"/>
      <c r="AY17" s="3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 t="s">
        <v>342</v>
      </c>
      <c r="DF17" s="9"/>
      <c r="DG17" s="9"/>
      <c r="DH17" s="9"/>
      <c r="DI17" s="10"/>
      <c r="DJ17" s="10"/>
      <c r="DK17" s="10"/>
      <c r="DL17" s="10"/>
      <c r="DM17" s="10"/>
      <c r="DN17" s="10"/>
      <c r="DO17" s="10"/>
      <c r="DP17" s="10"/>
      <c r="DQ17" s="10"/>
      <c r="DR17" s="18"/>
      <c r="DS17" s="17"/>
      <c r="DT17" s="10"/>
      <c r="DU17" s="10"/>
      <c r="DV17" s="9"/>
      <c r="DW17" s="9"/>
      <c r="DX17" s="9"/>
      <c r="DY17" s="9"/>
      <c r="DZ17" s="9"/>
      <c r="EA17" s="9"/>
      <c r="EB17" s="9"/>
      <c r="EC17" s="9"/>
      <c r="ED17" s="10"/>
      <c r="EE17" s="10"/>
      <c r="EF17" s="10"/>
      <c r="EG17" s="11"/>
      <c r="EH17" s="11"/>
      <c r="EI17" s="11"/>
      <c r="EJ17" s="11"/>
      <c r="EK17" s="11"/>
      <c r="EL17" s="11"/>
      <c r="EM17" s="11"/>
      <c r="EN17" s="12"/>
      <c r="EO17" s="11"/>
      <c r="EP17" s="10"/>
    </row>
    <row r="18" spans="1:146" ht="13.5" customHeight="1">
      <c r="A18" s="42"/>
      <c r="B18" s="533" t="s">
        <v>407</v>
      </c>
      <c r="C18" s="534"/>
      <c r="D18" s="534"/>
      <c r="E18" s="534"/>
      <c r="F18" s="226"/>
      <c r="G18" s="227"/>
      <c r="H18" s="189"/>
      <c r="I18" s="248"/>
      <c r="J18" s="248"/>
      <c r="K18" s="248"/>
      <c r="L18" s="248"/>
      <c r="M18" s="538"/>
      <c r="N18" s="538"/>
      <c r="O18" s="538"/>
      <c r="P18" s="538"/>
      <c r="Q18" s="538"/>
      <c r="R18" s="539"/>
      <c r="S18" s="533"/>
      <c r="T18" s="534"/>
      <c r="U18" s="534"/>
      <c r="V18" s="534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26"/>
      <c r="AK18" s="227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39"/>
      <c r="AY18" s="3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 t="s">
        <v>342</v>
      </c>
      <c r="DF18" s="9"/>
      <c r="DG18" s="9"/>
      <c r="DH18" s="9"/>
      <c r="DI18" s="10"/>
      <c r="DJ18" s="10"/>
      <c r="DK18" s="10"/>
      <c r="DL18" s="10"/>
      <c r="DM18" s="10"/>
      <c r="DN18" s="10"/>
      <c r="DO18" s="10"/>
      <c r="DP18" s="10"/>
      <c r="DQ18" s="10"/>
      <c r="DR18" s="18"/>
      <c r="DS18" s="17"/>
      <c r="DT18" s="10"/>
      <c r="DU18" s="10"/>
      <c r="DV18" s="9"/>
      <c r="DW18" s="9"/>
      <c r="DX18" s="9"/>
      <c r="DY18" s="9"/>
      <c r="DZ18" s="9"/>
      <c r="EA18" s="9"/>
      <c r="EB18" s="9"/>
      <c r="EC18" s="9"/>
      <c r="ED18" s="10"/>
      <c r="EE18" s="10"/>
      <c r="EF18" s="10"/>
      <c r="EG18" s="10"/>
      <c r="EH18" s="10"/>
      <c r="EI18" s="10"/>
      <c r="EJ18" s="10"/>
      <c r="EK18" s="10"/>
      <c r="EL18" s="11"/>
      <c r="EM18" s="11"/>
      <c r="EN18" s="12"/>
      <c r="EO18" s="11"/>
      <c r="EP18" s="10"/>
    </row>
    <row r="19" spans="1:146" ht="12.75">
      <c r="A19" s="44">
        <v>4</v>
      </c>
      <c r="B19" s="265" t="s">
        <v>243</v>
      </c>
      <c r="C19" s="266"/>
      <c r="D19" s="266"/>
      <c r="E19" s="266"/>
      <c r="F19" s="547" t="s">
        <v>7</v>
      </c>
      <c r="G19" s="548"/>
      <c r="H19" s="189"/>
      <c r="I19" s="248"/>
      <c r="J19" s="248"/>
      <c r="K19" s="249"/>
      <c r="L19" s="239" t="s">
        <v>258</v>
      </c>
      <c r="M19" s="535"/>
      <c r="N19" s="535"/>
      <c r="O19" s="240"/>
      <c r="P19" s="530"/>
      <c r="Q19" s="531"/>
      <c r="R19" s="531"/>
      <c r="S19" s="532"/>
      <c r="T19" s="239" t="s">
        <v>257</v>
      </c>
      <c r="U19" s="535"/>
      <c r="V19" s="535"/>
      <c r="W19" s="240"/>
      <c r="X19" s="200"/>
      <c r="Y19" s="201"/>
      <c r="Z19" s="201"/>
      <c r="AA19" s="201"/>
      <c r="AB19" s="412"/>
      <c r="AC19" s="181" t="s">
        <v>255</v>
      </c>
      <c r="AD19" s="181"/>
      <c r="AE19" s="181"/>
      <c r="AF19" s="182"/>
      <c r="AG19" s="200"/>
      <c r="AH19" s="201"/>
      <c r="AI19" s="201"/>
      <c r="AJ19" s="201"/>
      <c r="AK19" s="412"/>
      <c r="AL19" s="332" t="s">
        <v>239</v>
      </c>
      <c r="AM19" s="333"/>
      <c r="AN19" s="333"/>
      <c r="AO19" s="333"/>
      <c r="AP19" s="333"/>
      <c r="AQ19" s="333"/>
      <c r="AR19" s="333"/>
      <c r="AS19" s="333"/>
      <c r="AT19" s="333"/>
      <c r="AU19" s="333"/>
      <c r="AV19" s="333"/>
      <c r="AW19" s="40"/>
      <c r="AX19" s="39"/>
      <c r="AY19" s="3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 t="s">
        <v>342</v>
      </c>
      <c r="DF19" s="9"/>
      <c r="DG19" s="9"/>
      <c r="DH19" s="9"/>
      <c r="DI19" s="10"/>
      <c r="DJ19" s="10"/>
      <c r="DK19" s="10"/>
      <c r="DL19" s="10"/>
      <c r="DM19" s="10"/>
      <c r="DN19" s="10"/>
      <c r="DO19" s="10"/>
      <c r="DP19" s="10"/>
      <c r="DQ19" s="10"/>
      <c r="DR19" s="18"/>
      <c r="DS19" s="17"/>
      <c r="DT19" s="10"/>
      <c r="DU19" s="10"/>
      <c r="DV19" s="9"/>
      <c r="DW19" s="9"/>
      <c r="DX19" s="9"/>
      <c r="DY19" s="9"/>
      <c r="DZ19" s="9"/>
      <c r="EA19" s="9"/>
      <c r="EB19" s="9"/>
      <c r="EC19" s="9"/>
      <c r="ED19" s="10"/>
      <c r="EE19" s="10"/>
      <c r="EF19" s="10"/>
      <c r="EG19" s="10"/>
      <c r="EH19" s="10"/>
      <c r="EI19" s="10"/>
      <c r="EJ19" s="10"/>
      <c r="EK19" s="10"/>
      <c r="EL19" s="10"/>
      <c r="EM19" s="18"/>
      <c r="EN19" s="17"/>
      <c r="EO19" s="10"/>
      <c r="EP19" s="10"/>
    </row>
    <row r="20" spans="1:146" ht="12.75">
      <c r="A20" s="44">
        <v>5</v>
      </c>
      <c r="B20" s="265" t="s">
        <v>244</v>
      </c>
      <c r="C20" s="266"/>
      <c r="D20" s="266"/>
      <c r="E20" s="266"/>
      <c r="F20" s="536" t="s">
        <v>8</v>
      </c>
      <c r="G20" s="537"/>
      <c r="H20" s="189"/>
      <c r="I20" s="248"/>
      <c r="J20" s="248"/>
      <c r="K20" s="249"/>
      <c r="L20" s="527" t="s">
        <v>258</v>
      </c>
      <c r="M20" s="528"/>
      <c r="N20" s="528"/>
      <c r="O20" s="529"/>
      <c r="P20" s="530"/>
      <c r="Q20" s="531"/>
      <c r="R20" s="531"/>
      <c r="S20" s="532"/>
      <c r="T20" s="239" t="s">
        <v>257</v>
      </c>
      <c r="U20" s="535"/>
      <c r="V20" s="535"/>
      <c r="W20" s="240"/>
      <c r="X20" s="200"/>
      <c r="Y20" s="201"/>
      <c r="Z20" s="201"/>
      <c r="AA20" s="201"/>
      <c r="AB20" s="412"/>
      <c r="AC20" s="181" t="s">
        <v>255</v>
      </c>
      <c r="AD20" s="181"/>
      <c r="AE20" s="181"/>
      <c r="AF20" s="182"/>
      <c r="AG20" s="200"/>
      <c r="AH20" s="201"/>
      <c r="AI20" s="201"/>
      <c r="AJ20" s="201"/>
      <c r="AK20" s="412"/>
      <c r="AL20" s="332"/>
      <c r="AM20" s="333"/>
      <c r="AN20" s="333"/>
      <c r="AO20" s="333"/>
      <c r="AP20" s="333"/>
      <c r="AQ20" s="333"/>
      <c r="AR20" s="333"/>
      <c r="AS20" s="333"/>
      <c r="AT20" s="333"/>
      <c r="AU20" s="333"/>
      <c r="AV20" s="333"/>
      <c r="AW20" s="40"/>
      <c r="AX20" s="39"/>
      <c r="AY20" s="3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 t="s">
        <v>342</v>
      </c>
      <c r="DF20" s="9"/>
      <c r="DG20" s="9"/>
      <c r="DH20" s="9"/>
      <c r="DI20" s="10"/>
      <c r="DJ20" s="10"/>
      <c r="DK20" s="10"/>
      <c r="DL20" s="10"/>
      <c r="DM20" s="10"/>
      <c r="DN20" s="10"/>
      <c r="DO20" s="10"/>
      <c r="DP20" s="10"/>
      <c r="DQ20" s="10"/>
      <c r="DR20" s="18"/>
      <c r="DS20" s="17"/>
      <c r="DT20" s="10"/>
      <c r="DU20" s="10"/>
      <c r="DV20" s="9"/>
      <c r="DW20" s="9"/>
      <c r="DX20" s="9"/>
      <c r="DY20" s="9"/>
      <c r="DZ20" s="9"/>
      <c r="EA20" s="9"/>
      <c r="EB20" s="9"/>
      <c r="EC20" s="9"/>
      <c r="ED20" s="10"/>
      <c r="EE20" s="10"/>
      <c r="EF20" s="10"/>
      <c r="EG20" s="10"/>
      <c r="EH20" s="10"/>
      <c r="EI20" s="10"/>
      <c r="EJ20" s="10"/>
      <c r="EK20" s="10"/>
      <c r="EL20" s="10"/>
      <c r="EM20" s="18"/>
      <c r="EN20" s="17"/>
      <c r="EO20" s="10"/>
      <c r="EP20" s="10"/>
    </row>
    <row r="21" spans="1:146" ht="12.75">
      <c r="A21" s="44"/>
      <c r="B21" s="265" t="s">
        <v>333</v>
      </c>
      <c r="C21" s="266"/>
      <c r="D21" s="266"/>
      <c r="E21" s="266"/>
      <c r="F21" s="266" t="s">
        <v>334</v>
      </c>
      <c r="G21" s="266"/>
      <c r="H21" s="189"/>
      <c r="I21" s="248"/>
      <c r="J21" s="248"/>
      <c r="K21" s="249"/>
      <c r="L21" s="527" t="s">
        <v>258</v>
      </c>
      <c r="M21" s="528"/>
      <c r="N21" s="528"/>
      <c r="O21" s="529"/>
      <c r="P21" s="530"/>
      <c r="Q21" s="531"/>
      <c r="R21" s="531"/>
      <c r="S21" s="532"/>
      <c r="T21" s="239" t="s">
        <v>257</v>
      </c>
      <c r="U21" s="535"/>
      <c r="V21" s="535"/>
      <c r="W21" s="240"/>
      <c r="X21" s="200"/>
      <c r="Y21" s="201"/>
      <c r="Z21" s="201"/>
      <c r="AA21" s="201"/>
      <c r="AB21" s="412"/>
      <c r="AC21" s="181" t="s">
        <v>255</v>
      </c>
      <c r="AD21" s="181"/>
      <c r="AE21" s="181"/>
      <c r="AF21" s="182"/>
      <c r="AG21" s="200"/>
      <c r="AH21" s="201"/>
      <c r="AI21" s="201"/>
      <c r="AJ21" s="201"/>
      <c r="AK21" s="412"/>
      <c r="AL21" s="45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0"/>
      <c r="AX21" s="39"/>
      <c r="AY21" s="3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 t="s">
        <v>342</v>
      </c>
      <c r="DF21" s="9"/>
      <c r="DG21" s="9"/>
      <c r="DH21" s="9"/>
      <c r="DI21" s="10"/>
      <c r="DJ21" s="10"/>
      <c r="DK21" s="10"/>
      <c r="DL21" s="10"/>
      <c r="DM21" s="10"/>
      <c r="DN21" s="10"/>
      <c r="DO21" s="10"/>
      <c r="DP21" s="10"/>
      <c r="DQ21" s="10"/>
      <c r="DR21" s="18"/>
      <c r="DS21" s="17"/>
      <c r="DT21" s="10"/>
      <c r="DU21" s="10"/>
      <c r="DV21" s="9"/>
      <c r="DW21" s="9"/>
      <c r="DX21" s="9"/>
      <c r="DY21" s="9"/>
      <c r="DZ21" s="9"/>
      <c r="EA21" s="9"/>
      <c r="EB21" s="9"/>
      <c r="EC21" s="9"/>
      <c r="ED21" s="10"/>
      <c r="EE21" s="10"/>
      <c r="EF21" s="10"/>
      <c r="EG21" s="10"/>
      <c r="EH21" s="10"/>
      <c r="EI21" s="10"/>
      <c r="EJ21" s="10"/>
      <c r="EK21" s="10"/>
      <c r="EL21" s="10"/>
      <c r="EM21" s="18"/>
      <c r="EN21" s="17"/>
      <c r="EO21" s="10"/>
      <c r="EP21" s="10"/>
    </row>
    <row r="22" spans="1:146" ht="6" customHeight="1">
      <c r="A22" s="44"/>
      <c r="B22" s="265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6"/>
      <c r="AD22" s="266"/>
      <c r="AE22" s="266"/>
      <c r="AF22" s="266"/>
      <c r="AG22" s="266"/>
      <c r="AH22" s="266"/>
      <c r="AI22" s="266"/>
      <c r="AJ22" s="266"/>
      <c r="AK22" s="267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39"/>
      <c r="AY22" s="3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9"/>
      <c r="DW22" s="9"/>
      <c r="DX22" s="9"/>
      <c r="DY22" s="9"/>
      <c r="DZ22" s="9"/>
      <c r="EA22" s="9"/>
      <c r="EB22" s="9"/>
      <c r="EC22" s="9"/>
      <c r="ED22" s="10"/>
      <c r="EE22" s="10"/>
      <c r="EF22" s="10"/>
      <c r="EG22" s="10"/>
      <c r="EH22" s="10"/>
      <c r="EI22" s="10"/>
      <c r="EJ22" s="10"/>
      <c r="EK22" s="10"/>
      <c r="EL22" s="10"/>
      <c r="EO22" s="10"/>
      <c r="EP22" s="10"/>
    </row>
    <row r="23" spans="1:142" ht="12.75">
      <c r="A23" s="47">
        <v>6</v>
      </c>
      <c r="B23" s="519" t="s">
        <v>287</v>
      </c>
      <c r="C23" s="519"/>
      <c r="D23" s="519"/>
      <c r="E23" s="519"/>
      <c r="F23" s="519"/>
      <c r="G23" s="519"/>
      <c r="H23" s="519"/>
      <c r="I23" s="519"/>
      <c r="J23" s="520"/>
      <c r="K23" s="262"/>
      <c r="L23" s="269"/>
      <c r="M23" s="269"/>
      <c r="N23" s="269"/>
      <c r="O23" s="269"/>
      <c r="P23" s="269"/>
      <c r="Q23" s="269"/>
      <c r="R23" s="269"/>
      <c r="S23" s="270"/>
      <c r="T23" s="262"/>
      <c r="U23" s="269"/>
      <c r="V23" s="269"/>
      <c r="W23" s="269"/>
      <c r="X23" s="269"/>
      <c r="Y23" s="269"/>
      <c r="Z23" s="269"/>
      <c r="AA23" s="269"/>
      <c r="AB23" s="270"/>
      <c r="AC23" s="262"/>
      <c r="AD23" s="269"/>
      <c r="AE23" s="269"/>
      <c r="AF23" s="269"/>
      <c r="AG23" s="269"/>
      <c r="AH23" s="269"/>
      <c r="AI23" s="269"/>
      <c r="AJ23" s="269"/>
      <c r="AK23" s="270"/>
      <c r="AL23" s="46"/>
      <c r="AM23" s="46"/>
      <c r="AN23" s="46"/>
      <c r="AO23" s="46"/>
      <c r="AP23" s="46"/>
      <c r="AQ23" s="46"/>
      <c r="AR23" s="46"/>
      <c r="AS23" s="46"/>
      <c r="AT23" s="46"/>
      <c r="AU23" s="40"/>
      <c r="AV23" s="40"/>
      <c r="AW23" s="40"/>
      <c r="AX23" s="39"/>
      <c r="AY23" s="3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 t="s">
        <v>342</v>
      </c>
      <c r="DF23" s="9"/>
      <c r="DG23" s="9"/>
      <c r="DH23" s="9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9"/>
      <c r="DW23" s="9"/>
      <c r="DX23" s="9"/>
      <c r="DY23" s="9"/>
      <c r="DZ23" s="9"/>
      <c r="EA23" s="9"/>
      <c r="EB23" s="9"/>
      <c r="EC23" s="9"/>
      <c r="ED23" s="10"/>
      <c r="EE23" s="10"/>
      <c r="EF23" s="10"/>
      <c r="EG23" s="10"/>
      <c r="EH23" s="10"/>
      <c r="EI23" s="10"/>
      <c r="EJ23" s="10"/>
      <c r="EK23" s="10"/>
      <c r="EL23" s="10"/>
    </row>
    <row r="24" spans="1:136" ht="12.75">
      <c r="A24" s="47"/>
      <c r="B24" s="521"/>
      <c r="C24" s="521"/>
      <c r="D24" s="521"/>
      <c r="E24" s="521"/>
      <c r="F24" s="521"/>
      <c r="G24" s="521"/>
      <c r="H24" s="521"/>
      <c r="I24" s="521"/>
      <c r="J24" s="522"/>
      <c r="K24" s="238" t="s">
        <v>336</v>
      </c>
      <c r="L24" s="163"/>
      <c r="M24" s="262"/>
      <c r="N24" s="263"/>
      <c r="O24" s="263"/>
      <c r="P24" s="264"/>
      <c r="Q24" s="238" t="s">
        <v>338</v>
      </c>
      <c r="R24" s="181"/>
      <c r="S24" s="182"/>
      <c r="T24" s="262"/>
      <c r="U24" s="263"/>
      <c r="V24" s="263"/>
      <c r="W24" s="263"/>
      <c r="X24" s="264"/>
      <c r="Y24" s="238" t="s">
        <v>335</v>
      </c>
      <c r="Z24" s="181"/>
      <c r="AA24" s="163"/>
      <c r="AB24" s="189"/>
      <c r="AC24" s="248"/>
      <c r="AD24" s="248"/>
      <c r="AE24" s="249"/>
      <c r="AF24" s="161" t="s">
        <v>403</v>
      </c>
      <c r="AG24" s="268"/>
      <c r="AH24" s="268"/>
      <c r="AI24" s="189"/>
      <c r="AJ24" s="339"/>
      <c r="AK24" s="340"/>
      <c r="AL24" s="46"/>
      <c r="AM24" s="46"/>
      <c r="AN24" s="46"/>
      <c r="AO24" s="46"/>
      <c r="AP24" s="46"/>
      <c r="AQ24" s="46"/>
      <c r="AR24" s="46"/>
      <c r="AS24" s="46"/>
      <c r="AT24" s="46"/>
      <c r="AU24" s="40"/>
      <c r="AV24" s="40"/>
      <c r="AW24" s="40"/>
      <c r="AX24" s="39"/>
      <c r="AY24" s="3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 t="s">
        <v>342</v>
      </c>
      <c r="DF24" s="9"/>
      <c r="DG24" s="9"/>
      <c r="DH24" s="9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</row>
    <row r="25" spans="1:136" ht="12.75">
      <c r="A25" s="47"/>
      <c r="B25" s="327" t="s">
        <v>9</v>
      </c>
      <c r="C25" s="328"/>
      <c r="D25" s="328"/>
      <c r="E25" s="329"/>
      <c r="F25" s="189"/>
      <c r="G25" s="248"/>
      <c r="H25" s="249"/>
      <c r="I25" s="265" t="s">
        <v>10</v>
      </c>
      <c r="J25" s="267"/>
      <c r="K25" s="189"/>
      <c r="L25" s="248"/>
      <c r="M25" s="248"/>
      <c r="N25" s="249"/>
      <c r="O25" s="161" t="s">
        <v>11</v>
      </c>
      <c r="P25" s="163"/>
      <c r="Q25" s="189"/>
      <c r="R25" s="248"/>
      <c r="S25" s="248"/>
      <c r="T25" s="287"/>
      <c r="U25" s="288" t="s">
        <v>12</v>
      </c>
      <c r="V25" s="222"/>
      <c r="W25" s="276"/>
      <c r="X25" s="189"/>
      <c r="Y25" s="248"/>
      <c r="Z25" s="248"/>
      <c r="AA25" s="249"/>
      <c r="AB25" s="275" t="s">
        <v>13</v>
      </c>
      <c r="AC25" s="276"/>
      <c r="AD25" s="341"/>
      <c r="AE25" s="342"/>
      <c r="AF25" s="342"/>
      <c r="AG25" s="342"/>
      <c r="AH25" s="342"/>
      <c r="AI25" s="342"/>
      <c r="AJ25" s="342"/>
      <c r="AK25" s="343"/>
      <c r="AL25" s="43"/>
      <c r="AM25" s="43"/>
      <c r="AN25" s="43"/>
      <c r="AO25" s="43"/>
      <c r="AP25" s="43"/>
      <c r="AQ25" s="43"/>
      <c r="AR25" s="43"/>
      <c r="AS25" s="43"/>
      <c r="AT25" s="43"/>
      <c r="AU25" s="39"/>
      <c r="AV25" s="39"/>
      <c r="AW25" s="39"/>
      <c r="AX25" s="39"/>
      <c r="AY25" s="3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 t="s">
        <v>342</v>
      </c>
      <c r="DF25" s="9"/>
      <c r="DG25" s="9"/>
      <c r="DH25" s="9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</row>
    <row r="26" spans="1:136" ht="6" customHeight="1">
      <c r="A26" s="47"/>
      <c r="B26" s="265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6"/>
      <c r="AH26" s="266"/>
      <c r="AI26" s="266"/>
      <c r="AJ26" s="266"/>
      <c r="AK26" s="267"/>
      <c r="AL26" s="43"/>
      <c r="AM26" s="43"/>
      <c r="AN26" s="43"/>
      <c r="AO26" s="43"/>
      <c r="AP26" s="43"/>
      <c r="AQ26" s="43"/>
      <c r="AR26" s="43"/>
      <c r="AS26" s="43"/>
      <c r="AT26" s="43"/>
      <c r="AU26" s="39"/>
      <c r="AV26" s="39"/>
      <c r="AW26" s="39"/>
      <c r="AX26" s="39"/>
      <c r="AY26" s="3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</row>
    <row r="27" spans="1:136" ht="12.75" customHeight="1">
      <c r="A27" s="44">
        <v>7</v>
      </c>
      <c r="B27" s="519" t="s">
        <v>256</v>
      </c>
      <c r="C27" s="519"/>
      <c r="D27" s="519"/>
      <c r="E27" s="519"/>
      <c r="F27" s="519"/>
      <c r="G27" s="519"/>
      <c r="H27" s="519"/>
      <c r="I27" s="519"/>
      <c r="J27" s="520"/>
      <c r="K27" s="262"/>
      <c r="L27" s="269"/>
      <c r="M27" s="269"/>
      <c r="N27" s="269"/>
      <c r="O27" s="269"/>
      <c r="P27" s="269"/>
      <c r="Q27" s="269"/>
      <c r="R27" s="269"/>
      <c r="S27" s="270"/>
      <c r="T27" s="262"/>
      <c r="U27" s="269"/>
      <c r="V27" s="269"/>
      <c r="W27" s="269"/>
      <c r="X27" s="269"/>
      <c r="Y27" s="269"/>
      <c r="Z27" s="269"/>
      <c r="AA27" s="269"/>
      <c r="AB27" s="270"/>
      <c r="AC27" s="262"/>
      <c r="AD27" s="269"/>
      <c r="AE27" s="269"/>
      <c r="AF27" s="269"/>
      <c r="AG27" s="269"/>
      <c r="AH27" s="269"/>
      <c r="AI27" s="269"/>
      <c r="AJ27" s="269"/>
      <c r="AK27" s="270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 t="s">
        <v>342</v>
      </c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</row>
    <row r="28" spans="1:136" ht="12.75">
      <c r="A28" s="44"/>
      <c r="B28" s="521"/>
      <c r="C28" s="521"/>
      <c r="D28" s="521"/>
      <c r="E28" s="521"/>
      <c r="F28" s="521"/>
      <c r="G28" s="521"/>
      <c r="H28" s="521"/>
      <c r="I28" s="521"/>
      <c r="J28" s="522"/>
      <c r="K28" s="238" t="s">
        <v>336</v>
      </c>
      <c r="L28" s="163"/>
      <c r="M28" s="262"/>
      <c r="N28" s="263"/>
      <c r="O28" s="263"/>
      <c r="P28" s="264"/>
      <c r="Q28" s="238" t="s">
        <v>338</v>
      </c>
      <c r="R28" s="181"/>
      <c r="S28" s="182"/>
      <c r="T28" s="262"/>
      <c r="U28" s="263"/>
      <c r="V28" s="263"/>
      <c r="W28" s="263"/>
      <c r="X28" s="264"/>
      <c r="Y28" s="238" t="s">
        <v>335</v>
      </c>
      <c r="Z28" s="181"/>
      <c r="AA28" s="163"/>
      <c r="AB28" s="189"/>
      <c r="AC28" s="248"/>
      <c r="AD28" s="248"/>
      <c r="AE28" s="249"/>
      <c r="AF28" s="161" t="s">
        <v>337</v>
      </c>
      <c r="AG28" s="268"/>
      <c r="AH28" s="268"/>
      <c r="AI28" s="189"/>
      <c r="AJ28" s="339"/>
      <c r="AK28" s="340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 t="s">
        <v>342</v>
      </c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</row>
    <row r="29" spans="1:136" ht="12.75">
      <c r="A29" s="44"/>
      <c r="B29" s="265" t="s">
        <v>9</v>
      </c>
      <c r="C29" s="266"/>
      <c r="D29" s="266"/>
      <c r="E29" s="267"/>
      <c r="F29" s="189"/>
      <c r="G29" s="248"/>
      <c r="H29" s="249"/>
      <c r="I29" s="265" t="s">
        <v>10</v>
      </c>
      <c r="J29" s="267"/>
      <c r="K29" s="189"/>
      <c r="L29" s="248"/>
      <c r="M29" s="248"/>
      <c r="N29" s="249"/>
      <c r="O29" s="161" t="s">
        <v>11</v>
      </c>
      <c r="P29" s="163"/>
      <c r="Q29" s="189"/>
      <c r="R29" s="248"/>
      <c r="S29" s="248"/>
      <c r="T29" s="287"/>
      <c r="U29" s="288" t="s">
        <v>12</v>
      </c>
      <c r="V29" s="222"/>
      <c r="W29" s="276"/>
      <c r="X29" s="189"/>
      <c r="Y29" s="248"/>
      <c r="Z29" s="248"/>
      <c r="AA29" s="249"/>
      <c r="AB29" s="275" t="s">
        <v>13</v>
      </c>
      <c r="AC29" s="276"/>
      <c r="AD29" s="341"/>
      <c r="AE29" s="342"/>
      <c r="AF29" s="342"/>
      <c r="AG29" s="342"/>
      <c r="AH29" s="342"/>
      <c r="AI29" s="342"/>
      <c r="AJ29" s="342"/>
      <c r="AK29" s="343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 t="s">
        <v>342</v>
      </c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</row>
    <row r="30" spans="1:136" ht="6" customHeight="1">
      <c r="A30" s="48"/>
      <c r="B30" s="344"/>
      <c r="C30" s="345"/>
      <c r="D30" s="345"/>
      <c r="E30" s="345"/>
      <c r="F30" s="345"/>
      <c r="G30" s="345"/>
      <c r="H30" s="345"/>
      <c r="I30" s="345"/>
      <c r="J30" s="345"/>
      <c r="K30" s="345"/>
      <c r="L30" s="345"/>
      <c r="M30" s="345"/>
      <c r="N30" s="345"/>
      <c r="O30" s="345"/>
      <c r="P30" s="345"/>
      <c r="Q30" s="345"/>
      <c r="R30" s="345"/>
      <c r="S30" s="345"/>
      <c r="T30" s="345"/>
      <c r="U30" s="345"/>
      <c r="V30" s="345"/>
      <c r="W30" s="345"/>
      <c r="X30" s="345"/>
      <c r="Y30" s="345"/>
      <c r="Z30" s="345"/>
      <c r="AA30" s="345"/>
      <c r="AB30" s="345"/>
      <c r="AC30" s="345"/>
      <c r="AD30" s="345"/>
      <c r="AE30" s="345"/>
      <c r="AF30" s="345"/>
      <c r="AG30" s="345"/>
      <c r="AH30" s="345"/>
      <c r="AI30" s="345"/>
      <c r="AJ30" s="345"/>
      <c r="AK30" s="346"/>
      <c r="AL30" s="338" t="s">
        <v>327</v>
      </c>
      <c r="AM30" s="338"/>
      <c r="AN30" s="338"/>
      <c r="AO30" s="338"/>
      <c r="AP30" s="338"/>
      <c r="AQ30" s="338"/>
      <c r="AR30" s="338"/>
      <c r="AS30" s="338"/>
      <c r="AT30" s="338"/>
      <c r="AU30" s="338"/>
      <c r="AV30" s="338"/>
      <c r="AW30" s="338"/>
      <c r="AX30" s="338"/>
      <c r="AY30" s="338"/>
      <c r="AZ30" s="338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</row>
    <row r="31" spans="1:136" ht="12.75">
      <c r="A31" s="44">
        <v>8</v>
      </c>
      <c r="B31" s="327" t="s">
        <v>250</v>
      </c>
      <c r="C31" s="328"/>
      <c r="D31" s="328"/>
      <c r="E31" s="328"/>
      <c r="F31" s="328"/>
      <c r="G31" s="329"/>
      <c r="H31" s="51"/>
      <c r="I31" s="51"/>
      <c r="J31" s="51"/>
      <c r="K31" s="52"/>
      <c r="L31" s="53"/>
      <c r="M31" s="54"/>
      <c r="N31" s="327" t="s">
        <v>14</v>
      </c>
      <c r="O31" s="328"/>
      <c r="P31" s="328"/>
      <c r="Q31" s="328"/>
      <c r="R31" s="328"/>
      <c r="S31" s="329"/>
      <c r="T31" s="330"/>
      <c r="U31" s="331"/>
      <c r="W31" s="275" t="s">
        <v>245</v>
      </c>
      <c r="X31" s="222"/>
      <c r="Y31" s="222"/>
      <c r="Z31" s="222"/>
      <c r="AA31" s="222"/>
      <c r="AB31" s="222"/>
      <c r="AC31" s="222"/>
      <c r="AD31" s="276"/>
      <c r="AE31" s="19"/>
      <c r="AF31" s="55"/>
      <c r="AG31" s="56"/>
      <c r="AH31" s="56"/>
      <c r="AI31" s="56"/>
      <c r="AJ31" s="56"/>
      <c r="AK31" s="93"/>
      <c r="AL31" s="338"/>
      <c r="AM31" s="338"/>
      <c r="AN31" s="338"/>
      <c r="AO31" s="338"/>
      <c r="AP31" s="338"/>
      <c r="AQ31" s="338"/>
      <c r="AR31" s="338"/>
      <c r="AS31" s="338"/>
      <c r="AT31" s="338"/>
      <c r="AU31" s="338"/>
      <c r="AV31" s="338"/>
      <c r="AW31" s="338"/>
      <c r="AX31" s="338"/>
      <c r="AY31" s="338"/>
      <c r="AZ31" s="338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 t="s">
        <v>342</v>
      </c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</row>
    <row r="32" spans="1:136" ht="6" customHeight="1">
      <c r="A32" s="44"/>
      <c r="F32" s="57"/>
      <c r="G32" s="57"/>
      <c r="H32" s="52"/>
      <c r="I32" s="52"/>
      <c r="J32" s="52"/>
      <c r="K32" s="52"/>
      <c r="L32" s="52"/>
      <c r="M32" s="52"/>
      <c r="N32" s="57"/>
      <c r="O32" s="57"/>
      <c r="P32" s="57"/>
      <c r="Q32" s="57"/>
      <c r="R32" s="57"/>
      <c r="AE32" s="19"/>
      <c r="AF32" s="19"/>
      <c r="AG32" s="19"/>
      <c r="AH32" s="19"/>
      <c r="AI32" s="19"/>
      <c r="AJ32" s="19"/>
      <c r="AK32" s="94"/>
      <c r="AL32" s="338"/>
      <c r="AM32" s="338"/>
      <c r="AN32" s="338"/>
      <c r="AO32" s="338"/>
      <c r="AP32" s="338"/>
      <c r="AQ32" s="338"/>
      <c r="AR32" s="338"/>
      <c r="AS32" s="338"/>
      <c r="AT32" s="338"/>
      <c r="AU32" s="338"/>
      <c r="AV32" s="338"/>
      <c r="AW32" s="338"/>
      <c r="AX32" s="338"/>
      <c r="AY32" s="338"/>
      <c r="AZ32" s="338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</row>
    <row r="33" spans="1:136" ht="12.75" customHeight="1">
      <c r="A33" s="171">
        <v>9</v>
      </c>
      <c r="B33" s="271" t="s">
        <v>404</v>
      </c>
      <c r="C33" s="271"/>
      <c r="D33" s="271"/>
      <c r="E33" s="271"/>
      <c r="F33" s="271"/>
      <c r="G33" s="271"/>
      <c r="H33" s="271"/>
      <c r="I33" s="271"/>
      <c r="J33" s="271"/>
      <c r="K33" s="523" t="s">
        <v>15</v>
      </c>
      <c r="L33" s="524"/>
      <c r="M33" s="285" t="s">
        <v>288</v>
      </c>
      <c r="N33" s="285"/>
      <c r="O33" s="285"/>
      <c r="P33" s="283" t="s">
        <v>251</v>
      </c>
      <c r="Q33" s="283"/>
      <c r="R33" s="283"/>
      <c r="S33" s="283"/>
      <c r="T33" s="283"/>
      <c r="U33" s="319" t="s">
        <v>252</v>
      </c>
      <c r="V33" s="319"/>
      <c r="W33" s="319"/>
      <c r="X33" s="319"/>
      <c r="Y33" s="283" t="s">
        <v>257</v>
      </c>
      <c r="Z33" s="283"/>
      <c r="AA33" s="283"/>
      <c r="AB33" s="283" t="s">
        <v>255</v>
      </c>
      <c r="AC33" s="283"/>
      <c r="AD33" s="283"/>
      <c r="AE33" s="271" t="s">
        <v>258</v>
      </c>
      <c r="AF33" s="271"/>
      <c r="AG33" s="271"/>
      <c r="AH33" s="271"/>
      <c r="AI33" s="271"/>
      <c r="AJ33" s="277" t="s">
        <v>16</v>
      </c>
      <c r="AK33" s="278"/>
      <c r="AL33" s="40"/>
      <c r="AM33" s="40"/>
      <c r="AN33" s="40"/>
      <c r="AO33" s="40"/>
      <c r="AP33" s="40"/>
      <c r="AQ33" s="50"/>
      <c r="AR33" s="50"/>
      <c r="AS33" s="50"/>
      <c r="AT33" s="50"/>
      <c r="AU33" s="40"/>
      <c r="AV33" s="40"/>
      <c r="AW33" s="40"/>
      <c r="AX33" s="39"/>
      <c r="AY33" s="39"/>
      <c r="AZ33" s="5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</row>
    <row r="34" spans="1:136" ht="12.75">
      <c r="A34" s="171"/>
      <c r="B34" s="272"/>
      <c r="C34" s="272"/>
      <c r="D34" s="272"/>
      <c r="E34" s="272"/>
      <c r="F34" s="272"/>
      <c r="G34" s="272"/>
      <c r="H34" s="272"/>
      <c r="I34" s="272"/>
      <c r="J34" s="272"/>
      <c r="K34" s="525"/>
      <c r="L34" s="526"/>
      <c r="M34" s="286"/>
      <c r="N34" s="286"/>
      <c r="O34" s="286"/>
      <c r="P34" s="284"/>
      <c r="Q34" s="284"/>
      <c r="R34" s="284"/>
      <c r="S34" s="284"/>
      <c r="T34" s="284"/>
      <c r="U34" s="320"/>
      <c r="V34" s="320"/>
      <c r="W34" s="320"/>
      <c r="X34" s="320"/>
      <c r="Y34" s="284"/>
      <c r="Z34" s="284"/>
      <c r="AA34" s="284"/>
      <c r="AB34" s="284"/>
      <c r="AC34" s="284"/>
      <c r="AD34" s="284"/>
      <c r="AE34" s="272"/>
      <c r="AF34" s="272"/>
      <c r="AG34" s="272"/>
      <c r="AH34" s="272"/>
      <c r="AI34" s="272"/>
      <c r="AJ34" s="279"/>
      <c r="AK34" s="280"/>
      <c r="AL34" s="332" t="s">
        <v>240</v>
      </c>
      <c r="AM34" s="333"/>
      <c r="AN34" s="333"/>
      <c r="AO34" s="333"/>
      <c r="AP34" s="333"/>
      <c r="AQ34" s="333"/>
      <c r="AR34" s="333"/>
      <c r="AS34" s="333"/>
      <c r="AT34" s="333"/>
      <c r="AU34" s="333"/>
      <c r="AV34" s="40"/>
      <c r="AW34" s="40"/>
      <c r="AX34" s="39"/>
      <c r="AY34" s="39"/>
      <c r="AZ34" s="5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</row>
    <row r="35" spans="1:136" ht="12.75">
      <c r="A35" s="60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8"/>
      <c r="N35" s="148"/>
      <c r="O35" s="148"/>
      <c r="P35" s="150"/>
      <c r="Q35" s="150"/>
      <c r="R35" s="150"/>
      <c r="S35" s="150"/>
      <c r="T35" s="150"/>
      <c r="U35" s="158"/>
      <c r="V35" s="158"/>
      <c r="W35" s="158"/>
      <c r="X35" s="158"/>
      <c r="Y35" s="148"/>
      <c r="Z35" s="148"/>
      <c r="AA35" s="148"/>
      <c r="AB35" s="148"/>
      <c r="AC35" s="148"/>
      <c r="AD35" s="148"/>
      <c r="AE35" s="150"/>
      <c r="AF35" s="150"/>
      <c r="AG35" s="150"/>
      <c r="AH35" s="150"/>
      <c r="AI35" s="150"/>
      <c r="AJ35" s="281"/>
      <c r="AK35" s="282"/>
      <c r="AL35" s="332"/>
      <c r="AM35" s="334"/>
      <c r="AN35" s="334"/>
      <c r="AO35" s="334"/>
      <c r="AP35" s="334"/>
      <c r="AQ35" s="334"/>
      <c r="AR35" s="334"/>
      <c r="AS35" s="334"/>
      <c r="AT35" s="334"/>
      <c r="AU35" s="40"/>
      <c r="AV35" s="40"/>
      <c r="AW35" s="40"/>
      <c r="AX35" s="39"/>
      <c r="AY35" s="39"/>
      <c r="AZ35" s="5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 t="s">
        <v>342</v>
      </c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</row>
    <row r="36" spans="1:136" ht="12.75">
      <c r="A36" s="60"/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8"/>
      <c r="N36" s="148"/>
      <c r="O36" s="148"/>
      <c r="P36" s="150"/>
      <c r="Q36" s="150"/>
      <c r="R36" s="150"/>
      <c r="S36" s="150"/>
      <c r="T36" s="150"/>
      <c r="U36" s="158"/>
      <c r="V36" s="158"/>
      <c r="W36" s="158"/>
      <c r="X36" s="158"/>
      <c r="Y36" s="148"/>
      <c r="Z36" s="148"/>
      <c r="AA36" s="148"/>
      <c r="AB36" s="148"/>
      <c r="AC36" s="148"/>
      <c r="AD36" s="148"/>
      <c r="AE36" s="150"/>
      <c r="AF36" s="150"/>
      <c r="AG36" s="150"/>
      <c r="AH36" s="150"/>
      <c r="AI36" s="150"/>
      <c r="AJ36" s="273"/>
      <c r="AK36" s="274"/>
      <c r="AL36" s="332"/>
      <c r="AM36" s="334"/>
      <c r="AN36" s="334"/>
      <c r="AO36" s="334"/>
      <c r="AP36" s="334"/>
      <c r="AQ36" s="334"/>
      <c r="AR36" s="334"/>
      <c r="AS36" s="334"/>
      <c r="AT36" s="334"/>
      <c r="AU36" s="40"/>
      <c r="AV36" s="40"/>
      <c r="AW36" s="40"/>
      <c r="AX36" s="39"/>
      <c r="AY36" s="39"/>
      <c r="AZ36" s="5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 t="s">
        <v>342</v>
      </c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</row>
    <row r="37" spans="1:136" ht="12.75">
      <c r="A37" s="60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8"/>
      <c r="N37" s="148"/>
      <c r="O37" s="148"/>
      <c r="P37" s="150"/>
      <c r="Q37" s="150"/>
      <c r="R37" s="150"/>
      <c r="S37" s="150"/>
      <c r="T37" s="150"/>
      <c r="U37" s="158"/>
      <c r="V37" s="158"/>
      <c r="W37" s="158"/>
      <c r="X37" s="158"/>
      <c r="Y37" s="148"/>
      <c r="Z37" s="148"/>
      <c r="AA37" s="148"/>
      <c r="AB37" s="148"/>
      <c r="AC37" s="148"/>
      <c r="AD37" s="148"/>
      <c r="AE37" s="150"/>
      <c r="AF37" s="150"/>
      <c r="AG37" s="150"/>
      <c r="AH37" s="150"/>
      <c r="AI37" s="150"/>
      <c r="AJ37" s="273"/>
      <c r="AK37" s="274"/>
      <c r="AL37" s="332"/>
      <c r="AM37" s="334"/>
      <c r="AN37" s="334"/>
      <c r="AO37" s="334"/>
      <c r="AP37" s="334"/>
      <c r="AQ37" s="334"/>
      <c r="AR37" s="334"/>
      <c r="AS37" s="334"/>
      <c r="AT37" s="334"/>
      <c r="AU37" s="40"/>
      <c r="AV37" s="40"/>
      <c r="AW37" s="40"/>
      <c r="AX37" s="39"/>
      <c r="AY37" s="39"/>
      <c r="AZ37" s="5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 t="s">
        <v>342</v>
      </c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</row>
    <row r="38" spans="1:136" ht="12.75">
      <c r="A38" s="60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8"/>
      <c r="N38" s="148"/>
      <c r="O38" s="148"/>
      <c r="P38" s="150"/>
      <c r="Q38" s="150"/>
      <c r="R38" s="150"/>
      <c r="S38" s="150"/>
      <c r="T38" s="150"/>
      <c r="U38" s="158"/>
      <c r="V38" s="158"/>
      <c r="W38" s="158"/>
      <c r="X38" s="158"/>
      <c r="Y38" s="148"/>
      <c r="Z38" s="148"/>
      <c r="AA38" s="148"/>
      <c r="AB38" s="148"/>
      <c r="AC38" s="148"/>
      <c r="AD38" s="148"/>
      <c r="AE38" s="150"/>
      <c r="AF38" s="150"/>
      <c r="AG38" s="150"/>
      <c r="AH38" s="150"/>
      <c r="AI38" s="150"/>
      <c r="AJ38" s="273"/>
      <c r="AK38" s="274"/>
      <c r="AL38" s="332"/>
      <c r="AM38" s="334"/>
      <c r="AN38" s="334"/>
      <c r="AO38" s="334"/>
      <c r="AP38" s="334"/>
      <c r="AQ38" s="334"/>
      <c r="AR38" s="334"/>
      <c r="AS38" s="334"/>
      <c r="AT38" s="334"/>
      <c r="AU38" s="40"/>
      <c r="AV38" s="40"/>
      <c r="AW38" s="40"/>
      <c r="AX38" s="39"/>
      <c r="AY38" s="39"/>
      <c r="AZ38" s="5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 t="s">
        <v>342</v>
      </c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</row>
    <row r="39" spans="1:136" ht="12.75">
      <c r="A39" s="60"/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8"/>
      <c r="N39" s="148"/>
      <c r="O39" s="148"/>
      <c r="P39" s="150"/>
      <c r="Q39" s="150"/>
      <c r="R39" s="150"/>
      <c r="S39" s="150"/>
      <c r="T39" s="150"/>
      <c r="U39" s="158"/>
      <c r="V39" s="158"/>
      <c r="W39" s="158"/>
      <c r="X39" s="158"/>
      <c r="Y39" s="148"/>
      <c r="Z39" s="148"/>
      <c r="AA39" s="148"/>
      <c r="AB39" s="148"/>
      <c r="AC39" s="148"/>
      <c r="AD39" s="148"/>
      <c r="AE39" s="150"/>
      <c r="AF39" s="150"/>
      <c r="AG39" s="150"/>
      <c r="AH39" s="150"/>
      <c r="AI39" s="150"/>
      <c r="AJ39" s="273"/>
      <c r="AK39" s="274"/>
      <c r="AL39" s="46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39"/>
      <c r="AY39" s="39"/>
      <c r="AZ39" s="5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 t="s">
        <v>342</v>
      </c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</row>
    <row r="40" spans="1:136" ht="12.75">
      <c r="A40" s="60"/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8"/>
      <c r="N40" s="148"/>
      <c r="O40" s="148"/>
      <c r="P40" s="150"/>
      <c r="Q40" s="150"/>
      <c r="R40" s="150"/>
      <c r="S40" s="150"/>
      <c r="T40" s="150"/>
      <c r="U40" s="158"/>
      <c r="V40" s="158"/>
      <c r="W40" s="158"/>
      <c r="X40" s="158"/>
      <c r="Y40" s="148"/>
      <c r="Z40" s="148"/>
      <c r="AA40" s="148"/>
      <c r="AB40" s="148"/>
      <c r="AC40" s="148"/>
      <c r="AD40" s="148"/>
      <c r="AE40" s="150"/>
      <c r="AF40" s="150"/>
      <c r="AG40" s="150"/>
      <c r="AH40" s="150"/>
      <c r="AI40" s="150"/>
      <c r="AJ40" s="273"/>
      <c r="AK40" s="274"/>
      <c r="AL40" s="46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39"/>
      <c r="AY40" s="39"/>
      <c r="AZ40" s="5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 t="s">
        <v>342</v>
      </c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</row>
    <row r="41" spans="1:136" ht="12.75">
      <c r="A41" s="60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8"/>
      <c r="N41" s="148"/>
      <c r="O41" s="148"/>
      <c r="P41" s="150"/>
      <c r="Q41" s="150"/>
      <c r="R41" s="150"/>
      <c r="S41" s="150"/>
      <c r="T41" s="150"/>
      <c r="U41" s="158"/>
      <c r="V41" s="158"/>
      <c r="W41" s="158"/>
      <c r="X41" s="158"/>
      <c r="Y41" s="148"/>
      <c r="Z41" s="148"/>
      <c r="AA41" s="148"/>
      <c r="AB41" s="148"/>
      <c r="AC41" s="148"/>
      <c r="AD41" s="148"/>
      <c r="AE41" s="150"/>
      <c r="AF41" s="150"/>
      <c r="AG41" s="150"/>
      <c r="AH41" s="150"/>
      <c r="AI41" s="150"/>
      <c r="AJ41" s="273"/>
      <c r="AK41" s="274"/>
      <c r="AL41" s="46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39"/>
      <c r="AY41" s="39"/>
      <c r="AZ41" s="5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 t="s">
        <v>342</v>
      </c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</row>
    <row r="42" spans="1:136" ht="12.75">
      <c r="A42" s="60"/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8"/>
      <c r="N42" s="148"/>
      <c r="O42" s="148"/>
      <c r="P42" s="150"/>
      <c r="Q42" s="150"/>
      <c r="R42" s="150"/>
      <c r="S42" s="150"/>
      <c r="T42" s="150"/>
      <c r="U42" s="158"/>
      <c r="V42" s="158"/>
      <c r="W42" s="158"/>
      <c r="X42" s="158"/>
      <c r="Y42" s="148"/>
      <c r="Z42" s="148"/>
      <c r="AA42" s="148"/>
      <c r="AB42" s="148"/>
      <c r="AC42" s="148"/>
      <c r="AD42" s="148"/>
      <c r="AE42" s="150"/>
      <c r="AF42" s="150"/>
      <c r="AG42" s="150"/>
      <c r="AH42" s="150"/>
      <c r="AI42" s="150"/>
      <c r="AJ42" s="273"/>
      <c r="AK42" s="274"/>
      <c r="AL42" s="46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39"/>
      <c r="AY42" s="39"/>
      <c r="AZ42" s="5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 t="s">
        <v>342</v>
      </c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</row>
    <row r="43" spans="1:136" ht="6" customHeight="1">
      <c r="A43" s="61"/>
      <c r="B43" s="155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7"/>
      <c r="AL43" s="40"/>
      <c r="AM43" s="40"/>
      <c r="AN43" s="40"/>
      <c r="AO43" s="40"/>
      <c r="AP43" s="40"/>
      <c r="AQ43" s="46"/>
      <c r="AR43" s="46"/>
      <c r="AS43" s="46"/>
      <c r="AT43" s="46"/>
      <c r="AU43" s="46"/>
      <c r="AV43" s="40"/>
      <c r="AW43" s="40"/>
      <c r="AX43" s="39"/>
      <c r="AY43" s="39"/>
      <c r="AZ43" s="5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</row>
    <row r="44" spans="1:136" ht="14.25" customHeight="1">
      <c r="A44" s="58">
        <v>10</v>
      </c>
      <c r="B44" s="228" t="s">
        <v>291</v>
      </c>
      <c r="C44" s="229"/>
      <c r="D44" s="229"/>
      <c r="E44" s="229"/>
      <c r="F44" s="229"/>
      <c r="G44" s="229"/>
      <c r="H44" s="229"/>
      <c r="I44" s="229"/>
      <c r="J44" s="230"/>
      <c r="K44" s="176" t="s">
        <v>241</v>
      </c>
      <c r="L44" s="177"/>
      <c r="M44" s="178"/>
      <c r="N44" s="149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595" t="s">
        <v>246</v>
      </c>
      <c r="AC44" s="596"/>
      <c r="AD44" s="596"/>
      <c r="AE44" s="596"/>
      <c r="AF44" s="597"/>
      <c r="AG44" s="149"/>
      <c r="AH44" s="151"/>
      <c r="AI44" s="151"/>
      <c r="AJ44" s="151"/>
      <c r="AK44" s="151"/>
      <c r="AL44" s="40"/>
      <c r="AM44" s="40"/>
      <c r="AN44" s="40"/>
      <c r="AO44" s="40"/>
      <c r="AP44" s="40"/>
      <c r="AQ44" s="46"/>
      <c r="AR44" s="46"/>
      <c r="AS44" s="46"/>
      <c r="AT44" s="46"/>
      <c r="AU44" s="46"/>
      <c r="AV44" s="40"/>
      <c r="AW44" s="40"/>
      <c r="AX44" s="39"/>
      <c r="AY44" s="39"/>
      <c r="AZ44" s="5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 t="s">
        <v>342</v>
      </c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</row>
    <row r="45" spans="1:136" ht="13.5" customHeight="1">
      <c r="A45" s="58"/>
      <c r="B45" s="231"/>
      <c r="C45" s="232"/>
      <c r="D45" s="232"/>
      <c r="E45" s="232"/>
      <c r="F45" s="232"/>
      <c r="G45" s="232"/>
      <c r="H45" s="232"/>
      <c r="I45" s="232"/>
      <c r="J45" s="233"/>
      <c r="K45" s="291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3"/>
      <c r="X45" s="262"/>
      <c r="Y45" s="294"/>
      <c r="Z45" s="294"/>
      <c r="AA45" s="294"/>
      <c r="AB45" s="294"/>
      <c r="AC45" s="294"/>
      <c r="AD45" s="294"/>
      <c r="AE45" s="294"/>
      <c r="AF45" s="294"/>
      <c r="AG45" s="294"/>
      <c r="AH45" s="294"/>
      <c r="AI45" s="294"/>
      <c r="AJ45" s="294"/>
      <c r="AK45" s="295"/>
      <c r="AL45" s="40"/>
      <c r="AM45" s="40"/>
      <c r="AN45" s="40"/>
      <c r="AO45" s="40"/>
      <c r="AP45" s="40"/>
      <c r="AQ45" s="46"/>
      <c r="AR45" s="46"/>
      <c r="AS45" s="46"/>
      <c r="AT45" s="46"/>
      <c r="AU45" s="46"/>
      <c r="AV45" s="40"/>
      <c r="AW45" s="40"/>
      <c r="AX45" s="39"/>
      <c r="AY45" s="39"/>
      <c r="AZ45" s="5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</row>
    <row r="46" spans="1:136" ht="13.5" customHeight="1">
      <c r="A46" s="61"/>
      <c r="B46" s="231"/>
      <c r="C46" s="232"/>
      <c r="D46" s="232"/>
      <c r="E46" s="232"/>
      <c r="F46" s="232"/>
      <c r="G46" s="232"/>
      <c r="H46" s="232"/>
      <c r="I46" s="232"/>
      <c r="J46" s="233"/>
      <c r="K46" s="26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3"/>
      <c r="X46" s="238" t="s">
        <v>336</v>
      </c>
      <c r="Y46" s="296"/>
      <c r="Z46" s="297"/>
      <c r="AA46" s="241"/>
      <c r="AB46" s="241"/>
      <c r="AC46" s="241"/>
      <c r="AD46" s="241"/>
      <c r="AE46" s="241"/>
      <c r="AF46" s="241"/>
      <c r="AG46" s="241"/>
      <c r="AH46" s="241"/>
      <c r="AI46" s="241"/>
      <c r="AJ46" s="241"/>
      <c r="AK46" s="242"/>
      <c r="AL46" s="40"/>
      <c r="AM46" s="40"/>
      <c r="AN46" s="40"/>
      <c r="AO46" s="40"/>
      <c r="AP46" s="40"/>
      <c r="AQ46" s="46"/>
      <c r="AR46" s="46"/>
      <c r="AS46" s="46"/>
      <c r="AT46" s="46"/>
      <c r="AU46" s="46"/>
      <c r="AV46" s="40"/>
      <c r="AW46" s="40"/>
      <c r="AX46" s="39"/>
      <c r="AY46" s="39"/>
      <c r="AZ46" s="5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 t="s">
        <v>342</v>
      </c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</row>
    <row r="47" spans="1:136" ht="13.5" customHeight="1">
      <c r="A47" s="61"/>
      <c r="B47" s="234"/>
      <c r="C47" s="235"/>
      <c r="D47" s="235"/>
      <c r="E47" s="235"/>
      <c r="F47" s="235"/>
      <c r="G47" s="235"/>
      <c r="H47" s="235"/>
      <c r="I47" s="235"/>
      <c r="J47" s="236"/>
      <c r="K47" s="238" t="s">
        <v>338</v>
      </c>
      <c r="L47" s="181"/>
      <c r="M47" s="182"/>
      <c r="N47" s="245"/>
      <c r="O47" s="246"/>
      <c r="P47" s="246"/>
      <c r="Q47" s="246"/>
      <c r="R47" s="247"/>
      <c r="S47" s="238" t="s">
        <v>335</v>
      </c>
      <c r="T47" s="181"/>
      <c r="U47" s="182"/>
      <c r="V47" s="189"/>
      <c r="W47" s="263"/>
      <c r="X47" s="263"/>
      <c r="Y47" s="263"/>
      <c r="Z47" s="263"/>
      <c r="AA47" s="263"/>
      <c r="AB47" s="263"/>
      <c r="AC47" s="263"/>
      <c r="AD47" s="238" t="s">
        <v>337</v>
      </c>
      <c r="AE47" s="181"/>
      <c r="AF47" s="182"/>
      <c r="AG47" s="189"/>
      <c r="AH47" s="460"/>
      <c r="AI47" s="460"/>
      <c r="AJ47" s="460"/>
      <c r="AK47" s="461"/>
      <c r="AL47" s="40"/>
      <c r="AM47" s="40"/>
      <c r="AN47" s="40"/>
      <c r="AO47" s="40"/>
      <c r="AP47" s="40"/>
      <c r="AQ47" s="46"/>
      <c r="AR47" s="46"/>
      <c r="AS47" s="46"/>
      <c r="AT47" s="46"/>
      <c r="AU47" s="46"/>
      <c r="AV47" s="40"/>
      <c r="AW47" s="40"/>
      <c r="AX47" s="39"/>
      <c r="AY47" s="39"/>
      <c r="AZ47" s="5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 t="s">
        <v>342</v>
      </c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</row>
    <row r="48" spans="1:136" ht="13.5" customHeight="1">
      <c r="A48" s="61"/>
      <c r="B48" s="335" t="s">
        <v>260</v>
      </c>
      <c r="C48" s="336"/>
      <c r="D48" s="336"/>
      <c r="E48" s="337"/>
      <c r="F48" s="189"/>
      <c r="G48" s="248"/>
      <c r="H48" s="249"/>
      <c r="I48" s="239" t="s">
        <v>10</v>
      </c>
      <c r="J48" s="240"/>
      <c r="K48" s="189"/>
      <c r="L48" s="248"/>
      <c r="M48" s="248"/>
      <c r="N48" s="249"/>
      <c r="O48" s="238" t="s">
        <v>11</v>
      </c>
      <c r="P48" s="182"/>
      <c r="Q48" s="189"/>
      <c r="R48" s="248"/>
      <c r="S48" s="248"/>
      <c r="T48" s="249"/>
      <c r="U48" s="238" t="s">
        <v>12</v>
      </c>
      <c r="V48" s="181"/>
      <c r="W48" s="182"/>
      <c r="X48" s="189"/>
      <c r="Y48" s="248"/>
      <c r="Z48" s="248"/>
      <c r="AA48" s="249"/>
      <c r="AB48" s="238" t="s">
        <v>13</v>
      </c>
      <c r="AC48" s="182"/>
      <c r="AD48" s="298"/>
      <c r="AE48" s="299"/>
      <c r="AF48" s="299"/>
      <c r="AG48" s="299"/>
      <c r="AH48" s="299"/>
      <c r="AI48" s="299"/>
      <c r="AJ48" s="299"/>
      <c r="AK48" s="300"/>
      <c r="AL48" s="40"/>
      <c r="AM48" s="40"/>
      <c r="AN48" s="40"/>
      <c r="AO48" s="40"/>
      <c r="AP48" s="40"/>
      <c r="AQ48" s="46"/>
      <c r="AR48" s="46"/>
      <c r="AS48" s="46"/>
      <c r="AT48" s="46"/>
      <c r="AU48" s="46"/>
      <c r="AV48" s="40"/>
      <c r="AW48" s="40"/>
      <c r="AX48" s="39"/>
      <c r="AY48" s="39"/>
      <c r="AZ48" s="5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 t="s">
        <v>342</v>
      </c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</row>
    <row r="49" spans="1:136" ht="6.75" customHeight="1">
      <c r="A49" s="61"/>
      <c r="B49" s="155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7"/>
      <c r="AL49" s="40"/>
      <c r="AM49" s="40"/>
      <c r="AN49" s="40"/>
      <c r="AO49" s="40"/>
      <c r="AP49" s="40"/>
      <c r="AQ49" s="46"/>
      <c r="AR49" s="46"/>
      <c r="AS49" s="46"/>
      <c r="AT49" s="46"/>
      <c r="AU49" s="46"/>
      <c r="AV49" s="40"/>
      <c r="AW49" s="40"/>
      <c r="AX49" s="39"/>
      <c r="AY49" s="39"/>
      <c r="AZ49" s="5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</row>
    <row r="50" spans="1:136" ht="15.75" customHeight="1">
      <c r="A50" s="58">
        <v>11</v>
      </c>
      <c r="B50" s="228" t="s">
        <v>1</v>
      </c>
      <c r="C50" s="229"/>
      <c r="D50" s="229"/>
      <c r="E50" s="229"/>
      <c r="F50" s="229"/>
      <c r="G50" s="229"/>
      <c r="H50" s="229"/>
      <c r="I50" s="229"/>
      <c r="J50" s="230"/>
      <c r="K50" s="176" t="s">
        <v>241</v>
      </c>
      <c r="L50" s="177"/>
      <c r="M50" s="178"/>
      <c r="N50" s="173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5"/>
      <c r="AL50" s="40"/>
      <c r="AM50" s="40"/>
      <c r="AN50" s="40"/>
      <c r="AO50" s="40"/>
      <c r="AP50" s="40"/>
      <c r="AQ50" s="46"/>
      <c r="AR50" s="46"/>
      <c r="AS50" s="46"/>
      <c r="AT50" s="46"/>
      <c r="AU50" s="46"/>
      <c r="AV50" s="40"/>
      <c r="AW50" s="40"/>
      <c r="AX50" s="39"/>
      <c r="AY50" s="39"/>
      <c r="AZ50" s="5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 t="s">
        <v>342</v>
      </c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</row>
    <row r="51" spans="1:136" ht="12.75" customHeight="1">
      <c r="A51" s="58"/>
      <c r="B51" s="231"/>
      <c r="C51" s="232"/>
      <c r="D51" s="232"/>
      <c r="E51" s="232"/>
      <c r="F51" s="232"/>
      <c r="G51" s="232"/>
      <c r="H51" s="232"/>
      <c r="I51" s="232"/>
      <c r="J51" s="233"/>
      <c r="K51" s="291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3"/>
      <c r="X51" s="262"/>
      <c r="Y51" s="294"/>
      <c r="Z51" s="294"/>
      <c r="AA51" s="294"/>
      <c r="AB51" s="294"/>
      <c r="AC51" s="294"/>
      <c r="AD51" s="294"/>
      <c r="AE51" s="294"/>
      <c r="AF51" s="294"/>
      <c r="AG51" s="294"/>
      <c r="AH51" s="294"/>
      <c r="AI51" s="294"/>
      <c r="AJ51" s="294"/>
      <c r="AK51" s="295"/>
      <c r="AL51" s="40"/>
      <c r="AM51" s="40"/>
      <c r="AN51" s="40"/>
      <c r="AO51" s="40"/>
      <c r="AP51" s="40"/>
      <c r="AQ51" s="46"/>
      <c r="AR51" s="46"/>
      <c r="AS51" s="46"/>
      <c r="AT51" s="46"/>
      <c r="AU51" s="46"/>
      <c r="AV51" s="40"/>
      <c r="AW51" s="40"/>
      <c r="AX51" s="39"/>
      <c r="AY51" s="39"/>
      <c r="AZ51" s="5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</row>
    <row r="52" spans="1:136" ht="12.75" customHeight="1">
      <c r="A52" s="58"/>
      <c r="B52" s="231"/>
      <c r="C52" s="232"/>
      <c r="D52" s="232"/>
      <c r="E52" s="232"/>
      <c r="F52" s="232"/>
      <c r="G52" s="232"/>
      <c r="H52" s="232"/>
      <c r="I52" s="232"/>
      <c r="J52" s="233"/>
      <c r="K52" s="291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3"/>
      <c r="X52" s="238" t="s">
        <v>336</v>
      </c>
      <c r="Y52" s="296"/>
      <c r="Z52" s="297"/>
      <c r="AA52" s="241"/>
      <c r="AB52" s="241"/>
      <c r="AC52" s="241"/>
      <c r="AD52" s="241"/>
      <c r="AE52" s="241"/>
      <c r="AF52" s="241"/>
      <c r="AG52" s="241"/>
      <c r="AH52" s="241"/>
      <c r="AI52" s="241"/>
      <c r="AJ52" s="241"/>
      <c r="AK52" s="242"/>
      <c r="AL52" s="40"/>
      <c r="AM52" s="40"/>
      <c r="AN52" s="40"/>
      <c r="AO52" s="40"/>
      <c r="AP52" s="40"/>
      <c r="AQ52" s="46"/>
      <c r="AR52" s="46"/>
      <c r="AS52" s="46"/>
      <c r="AT52" s="46"/>
      <c r="AU52" s="46"/>
      <c r="AV52" s="40"/>
      <c r="AW52" s="40"/>
      <c r="AX52" s="39"/>
      <c r="AY52" s="39"/>
      <c r="AZ52" s="5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</row>
    <row r="53" spans="1:136" ht="12.75" customHeight="1">
      <c r="A53" s="61"/>
      <c r="B53" s="234"/>
      <c r="C53" s="235"/>
      <c r="D53" s="235"/>
      <c r="E53" s="235"/>
      <c r="F53" s="235"/>
      <c r="G53" s="235"/>
      <c r="H53" s="235"/>
      <c r="I53" s="235"/>
      <c r="J53" s="236"/>
      <c r="K53" s="238" t="s">
        <v>338</v>
      </c>
      <c r="L53" s="181"/>
      <c r="M53" s="182"/>
      <c r="N53" s="245"/>
      <c r="O53" s="246"/>
      <c r="P53" s="246"/>
      <c r="Q53" s="246"/>
      <c r="R53" s="247"/>
      <c r="S53" s="238" t="s">
        <v>335</v>
      </c>
      <c r="T53" s="181"/>
      <c r="U53" s="182"/>
      <c r="V53" s="189"/>
      <c r="W53" s="263"/>
      <c r="X53" s="263"/>
      <c r="Y53" s="263"/>
      <c r="Z53" s="263"/>
      <c r="AA53" s="263"/>
      <c r="AB53" s="263"/>
      <c r="AC53" s="263"/>
      <c r="AD53" s="238" t="s">
        <v>337</v>
      </c>
      <c r="AE53" s="181"/>
      <c r="AF53" s="182"/>
      <c r="AG53" s="189"/>
      <c r="AH53" s="460"/>
      <c r="AI53" s="460"/>
      <c r="AJ53" s="460"/>
      <c r="AK53" s="461"/>
      <c r="AL53" s="40"/>
      <c r="AM53" s="40"/>
      <c r="AN53" s="40"/>
      <c r="AO53" s="40"/>
      <c r="AP53" s="40"/>
      <c r="AQ53" s="46"/>
      <c r="AR53" s="46"/>
      <c r="AS53" s="46"/>
      <c r="AT53" s="46"/>
      <c r="AU53" s="46"/>
      <c r="AV53" s="40"/>
      <c r="AW53" s="40"/>
      <c r="AX53" s="39"/>
      <c r="AY53" s="39"/>
      <c r="AZ53" s="5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 t="s">
        <v>342</v>
      </c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</row>
    <row r="54" spans="1:136" ht="12.75" customHeight="1">
      <c r="A54" s="61"/>
      <c r="B54" s="238" t="s">
        <v>9</v>
      </c>
      <c r="C54" s="181"/>
      <c r="D54" s="181"/>
      <c r="E54" s="182"/>
      <c r="F54" s="237"/>
      <c r="G54" s="190"/>
      <c r="H54" s="191"/>
      <c r="I54" s="238" t="s">
        <v>10</v>
      </c>
      <c r="J54" s="182"/>
      <c r="K54" s="237"/>
      <c r="L54" s="190"/>
      <c r="M54" s="190"/>
      <c r="N54" s="191"/>
      <c r="O54" s="238" t="s">
        <v>11</v>
      </c>
      <c r="P54" s="182"/>
      <c r="Q54" s="237"/>
      <c r="R54" s="190"/>
      <c r="S54" s="190"/>
      <c r="T54" s="290"/>
      <c r="U54" s="289" t="s">
        <v>12</v>
      </c>
      <c r="V54" s="181"/>
      <c r="W54" s="182"/>
      <c r="X54" s="237"/>
      <c r="Y54" s="243"/>
      <c r="Z54" s="243"/>
      <c r="AA54" s="244"/>
      <c r="AB54" s="238" t="s">
        <v>13</v>
      </c>
      <c r="AC54" s="182"/>
      <c r="AD54" s="237"/>
      <c r="AE54" s="243"/>
      <c r="AF54" s="243"/>
      <c r="AG54" s="243"/>
      <c r="AH54" s="243"/>
      <c r="AI54" s="243"/>
      <c r="AJ54" s="243"/>
      <c r="AK54" s="244"/>
      <c r="AL54" s="40"/>
      <c r="AM54" s="40"/>
      <c r="AN54" s="40"/>
      <c r="AO54" s="40"/>
      <c r="AP54" s="40"/>
      <c r="AQ54" s="46"/>
      <c r="AR54" s="46"/>
      <c r="AS54" s="46"/>
      <c r="AT54" s="46"/>
      <c r="AU54" s="46"/>
      <c r="AV54" s="40"/>
      <c r="AW54" s="40"/>
      <c r="AX54" s="39"/>
      <c r="AY54" s="39"/>
      <c r="AZ54" s="5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 t="s">
        <v>342</v>
      </c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</row>
    <row r="55" spans="1:136" ht="6" customHeight="1">
      <c r="A55" s="61"/>
      <c r="B55" s="155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7"/>
      <c r="AL55" s="40"/>
      <c r="AM55" s="40"/>
      <c r="AN55" s="40"/>
      <c r="AO55" s="40"/>
      <c r="AP55" s="40"/>
      <c r="AQ55" s="46"/>
      <c r="AR55" s="46"/>
      <c r="AS55" s="46"/>
      <c r="AT55" s="46"/>
      <c r="AU55" s="46"/>
      <c r="AV55" s="40"/>
      <c r="AW55" s="40"/>
      <c r="AX55" s="39"/>
      <c r="AY55" s="39"/>
      <c r="AZ55" s="5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</row>
    <row r="56" spans="1:136" ht="12.75" customHeight="1">
      <c r="A56" s="172">
        <v>12</v>
      </c>
      <c r="B56" s="256" t="s">
        <v>253</v>
      </c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8"/>
      <c r="P56" s="271" t="s">
        <v>254</v>
      </c>
      <c r="Q56" s="271"/>
      <c r="R56" s="271"/>
      <c r="S56" s="271"/>
      <c r="T56" s="271"/>
      <c r="U56" s="271"/>
      <c r="V56" s="271"/>
      <c r="W56" s="250" t="s">
        <v>259</v>
      </c>
      <c r="X56" s="251"/>
      <c r="Y56" s="251"/>
      <c r="Z56" s="252"/>
      <c r="AA56" s="271" t="s">
        <v>255</v>
      </c>
      <c r="AB56" s="271"/>
      <c r="AC56" s="271"/>
      <c r="AD56" s="271"/>
      <c r="AE56" s="250" t="s">
        <v>416</v>
      </c>
      <c r="AF56" s="251"/>
      <c r="AG56" s="251"/>
      <c r="AH56" s="251"/>
      <c r="AI56" s="252"/>
      <c r="AJ56" s="615" t="s">
        <v>331</v>
      </c>
      <c r="AK56" s="616"/>
      <c r="AL56" s="40"/>
      <c r="AN56" s="40"/>
      <c r="AO56" s="40"/>
      <c r="AP56" s="40"/>
      <c r="AQ56" s="46"/>
      <c r="AR56" s="46"/>
      <c r="AS56" s="46"/>
      <c r="AT56" s="46"/>
      <c r="AU56" s="46"/>
      <c r="AV56" s="40"/>
      <c r="AW56" s="40"/>
      <c r="AX56" s="39"/>
      <c r="AY56" s="39"/>
      <c r="AZ56" s="5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</row>
    <row r="57" spans="1:136" ht="12.75">
      <c r="A57" s="172"/>
      <c r="B57" s="259"/>
      <c r="C57" s="260"/>
      <c r="D57" s="260"/>
      <c r="E57" s="260"/>
      <c r="F57" s="260"/>
      <c r="G57" s="260"/>
      <c r="H57" s="260"/>
      <c r="I57" s="260"/>
      <c r="J57" s="260"/>
      <c r="K57" s="260"/>
      <c r="L57" s="260"/>
      <c r="M57" s="260"/>
      <c r="N57" s="260"/>
      <c r="O57" s="261"/>
      <c r="P57" s="271"/>
      <c r="Q57" s="271"/>
      <c r="R57" s="271"/>
      <c r="S57" s="271"/>
      <c r="T57" s="271"/>
      <c r="U57" s="271"/>
      <c r="V57" s="271"/>
      <c r="W57" s="253"/>
      <c r="X57" s="254"/>
      <c r="Y57" s="254"/>
      <c r="Z57" s="255"/>
      <c r="AA57" s="271"/>
      <c r="AB57" s="271"/>
      <c r="AC57" s="271"/>
      <c r="AD57" s="271"/>
      <c r="AE57" s="253"/>
      <c r="AF57" s="254"/>
      <c r="AG57" s="254"/>
      <c r="AH57" s="254"/>
      <c r="AI57" s="255"/>
      <c r="AJ57" s="617"/>
      <c r="AK57" s="618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39"/>
      <c r="AY57" s="39"/>
      <c r="AZ57" s="5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</row>
    <row r="58" spans="1:136" ht="12.75">
      <c r="A58" s="61"/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58"/>
      <c r="Q58" s="158"/>
      <c r="R58" s="158"/>
      <c r="S58" s="158"/>
      <c r="T58" s="158"/>
      <c r="U58" s="158"/>
      <c r="V58" s="158"/>
      <c r="W58" s="148"/>
      <c r="X58" s="148"/>
      <c r="Y58" s="148"/>
      <c r="Z58" s="148"/>
      <c r="AA58" s="148"/>
      <c r="AB58" s="148"/>
      <c r="AC58" s="148"/>
      <c r="AD58" s="148"/>
      <c r="AE58" s="150"/>
      <c r="AF58" s="150"/>
      <c r="AG58" s="150"/>
      <c r="AH58" s="150"/>
      <c r="AI58" s="150"/>
      <c r="AJ58" s="416"/>
      <c r="AK58" s="418"/>
      <c r="AL58" s="332" t="s">
        <v>410</v>
      </c>
      <c r="AM58" s="333"/>
      <c r="AN58" s="333"/>
      <c r="AO58" s="333"/>
      <c r="AP58" s="333"/>
      <c r="AQ58" s="333"/>
      <c r="AR58" s="333"/>
      <c r="AS58" s="333"/>
      <c r="AT58" s="333"/>
      <c r="AU58" s="333"/>
      <c r="AV58" s="40"/>
      <c r="AW58" s="40"/>
      <c r="AX58" s="39"/>
      <c r="AY58" s="39"/>
      <c r="AZ58" s="5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 t="s">
        <v>342</v>
      </c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</row>
    <row r="59" spans="1:136" ht="13.5" customHeight="1">
      <c r="A59" s="61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58"/>
      <c r="Q59" s="158"/>
      <c r="R59" s="158"/>
      <c r="S59" s="158"/>
      <c r="T59" s="158"/>
      <c r="U59" s="158"/>
      <c r="V59" s="158"/>
      <c r="W59" s="148"/>
      <c r="X59" s="148"/>
      <c r="Y59" s="148"/>
      <c r="Z59" s="148"/>
      <c r="AA59" s="148"/>
      <c r="AB59" s="148"/>
      <c r="AC59" s="148"/>
      <c r="AD59" s="148"/>
      <c r="AE59" s="150"/>
      <c r="AF59" s="150"/>
      <c r="AG59" s="150"/>
      <c r="AH59" s="150"/>
      <c r="AI59" s="150"/>
      <c r="AJ59" s="416"/>
      <c r="AK59" s="418"/>
      <c r="AL59" s="332"/>
      <c r="AM59" s="333"/>
      <c r="AN59" s="333"/>
      <c r="AO59" s="333"/>
      <c r="AP59" s="333"/>
      <c r="AQ59" s="333"/>
      <c r="AR59" s="333"/>
      <c r="AS59" s="333"/>
      <c r="AT59" s="333"/>
      <c r="AU59" s="333"/>
      <c r="AV59" s="40"/>
      <c r="AW59" s="40"/>
      <c r="AX59" s="39"/>
      <c r="AY59" s="39"/>
      <c r="AZ59" s="5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 t="s">
        <v>342</v>
      </c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</row>
    <row r="60" spans="1:136" ht="13.5" customHeight="1">
      <c r="A60" s="61"/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58"/>
      <c r="Q60" s="158"/>
      <c r="R60" s="158"/>
      <c r="S60" s="158"/>
      <c r="T60" s="158"/>
      <c r="U60" s="158"/>
      <c r="V60" s="158"/>
      <c r="W60" s="148"/>
      <c r="X60" s="148"/>
      <c r="Y60" s="148"/>
      <c r="Z60" s="148"/>
      <c r="AA60" s="148"/>
      <c r="AB60" s="148"/>
      <c r="AC60" s="148"/>
      <c r="AD60" s="148"/>
      <c r="AE60" s="150"/>
      <c r="AF60" s="150"/>
      <c r="AG60" s="150"/>
      <c r="AH60" s="150"/>
      <c r="AI60" s="150"/>
      <c r="AJ60" s="416"/>
      <c r="AK60" s="418"/>
      <c r="AL60" s="45"/>
      <c r="AM60" s="46"/>
      <c r="AN60" s="46"/>
      <c r="AO60" s="46"/>
      <c r="AP60" s="46"/>
      <c r="AQ60" s="46"/>
      <c r="AR60" s="46"/>
      <c r="AS60" s="46"/>
      <c r="AT60" s="46"/>
      <c r="AU60" s="46"/>
      <c r="AV60" s="40"/>
      <c r="AW60" s="40"/>
      <c r="AX60" s="39"/>
      <c r="AY60" s="39"/>
      <c r="AZ60" s="5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 t="s">
        <v>342</v>
      </c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</row>
    <row r="61" spans="1:136" ht="13.5" customHeight="1">
      <c r="A61" s="61"/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58"/>
      <c r="Q61" s="158"/>
      <c r="R61" s="158"/>
      <c r="S61" s="158"/>
      <c r="T61" s="158"/>
      <c r="U61" s="158"/>
      <c r="V61" s="158"/>
      <c r="W61" s="148"/>
      <c r="X61" s="148"/>
      <c r="Y61" s="148"/>
      <c r="Z61" s="148"/>
      <c r="AA61" s="148"/>
      <c r="AB61" s="148"/>
      <c r="AC61" s="148"/>
      <c r="AD61" s="148"/>
      <c r="AE61" s="150"/>
      <c r="AF61" s="150"/>
      <c r="AG61" s="150"/>
      <c r="AH61" s="150"/>
      <c r="AI61" s="150"/>
      <c r="AJ61" s="416"/>
      <c r="AK61" s="418"/>
      <c r="AL61" s="45"/>
      <c r="AM61" s="46"/>
      <c r="AN61" s="46"/>
      <c r="AO61" s="46"/>
      <c r="AP61" s="46"/>
      <c r="AQ61" s="46"/>
      <c r="AR61" s="46"/>
      <c r="AS61" s="46"/>
      <c r="AT61" s="46"/>
      <c r="AU61" s="46"/>
      <c r="AV61" s="40"/>
      <c r="AW61" s="40"/>
      <c r="AX61" s="39"/>
      <c r="AY61" s="39"/>
      <c r="AZ61" s="5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 t="s">
        <v>342</v>
      </c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</row>
    <row r="62" spans="1:136" ht="13.5" customHeight="1">
      <c r="A62" s="61"/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58"/>
      <c r="Q62" s="158"/>
      <c r="R62" s="158"/>
      <c r="S62" s="158"/>
      <c r="T62" s="158"/>
      <c r="U62" s="158"/>
      <c r="V62" s="158"/>
      <c r="W62" s="148"/>
      <c r="X62" s="148"/>
      <c r="Y62" s="148"/>
      <c r="Z62" s="148"/>
      <c r="AA62" s="148"/>
      <c r="AB62" s="148"/>
      <c r="AC62" s="148"/>
      <c r="AD62" s="148"/>
      <c r="AE62" s="150"/>
      <c r="AF62" s="150"/>
      <c r="AG62" s="150"/>
      <c r="AH62" s="150"/>
      <c r="AI62" s="150"/>
      <c r="AJ62" s="416"/>
      <c r="AK62" s="418"/>
      <c r="AL62" s="45"/>
      <c r="AM62" s="46"/>
      <c r="AN62" s="46"/>
      <c r="AO62" s="46"/>
      <c r="AP62" s="46"/>
      <c r="AQ62" s="46"/>
      <c r="AR62" s="46"/>
      <c r="AS62" s="46"/>
      <c r="AT62" s="46"/>
      <c r="AU62" s="46"/>
      <c r="AV62" s="40"/>
      <c r="AW62" s="40"/>
      <c r="AX62" s="39"/>
      <c r="AY62" s="39"/>
      <c r="AZ62" s="5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 t="s">
        <v>342</v>
      </c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</row>
    <row r="63" spans="1:136" ht="13.5" customHeight="1">
      <c r="A63" s="61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58"/>
      <c r="Q63" s="158"/>
      <c r="R63" s="158"/>
      <c r="S63" s="158"/>
      <c r="T63" s="158"/>
      <c r="U63" s="158"/>
      <c r="V63" s="158"/>
      <c r="W63" s="148"/>
      <c r="X63" s="148"/>
      <c r="Y63" s="148"/>
      <c r="Z63" s="148"/>
      <c r="AA63" s="148"/>
      <c r="AB63" s="148"/>
      <c r="AC63" s="148"/>
      <c r="AD63" s="148"/>
      <c r="AE63" s="150"/>
      <c r="AF63" s="150"/>
      <c r="AG63" s="150"/>
      <c r="AH63" s="150"/>
      <c r="AI63" s="150"/>
      <c r="AJ63" s="416"/>
      <c r="AK63" s="418"/>
      <c r="AL63" s="45"/>
      <c r="AM63" s="46"/>
      <c r="AN63" s="46"/>
      <c r="AO63" s="46"/>
      <c r="AP63" s="46"/>
      <c r="AQ63" s="46"/>
      <c r="AR63" s="46"/>
      <c r="AS63" s="46"/>
      <c r="AT63" s="46"/>
      <c r="AU63" s="46"/>
      <c r="AV63" s="40"/>
      <c r="AW63" s="40"/>
      <c r="AX63" s="39"/>
      <c r="AY63" s="39"/>
      <c r="AZ63" s="5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 t="s">
        <v>342</v>
      </c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</row>
    <row r="64" spans="1:136" ht="13.5" customHeight="1">
      <c r="A64" s="61"/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58"/>
      <c r="Q64" s="158"/>
      <c r="R64" s="158"/>
      <c r="S64" s="158"/>
      <c r="T64" s="158"/>
      <c r="U64" s="158"/>
      <c r="V64" s="158"/>
      <c r="W64" s="148"/>
      <c r="X64" s="148"/>
      <c r="Y64" s="148"/>
      <c r="Z64" s="148"/>
      <c r="AA64" s="148"/>
      <c r="AB64" s="148"/>
      <c r="AC64" s="148"/>
      <c r="AD64" s="148"/>
      <c r="AE64" s="150"/>
      <c r="AF64" s="150"/>
      <c r="AG64" s="150"/>
      <c r="AH64" s="150"/>
      <c r="AI64" s="150"/>
      <c r="AJ64" s="416"/>
      <c r="AK64" s="418"/>
      <c r="AL64" s="45"/>
      <c r="AM64" s="46"/>
      <c r="AN64" s="46"/>
      <c r="AO64" s="46"/>
      <c r="AP64" s="46"/>
      <c r="AQ64" s="46"/>
      <c r="AR64" s="46"/>
      <c r="AS64" s="46"/>
      <c r="AT64" s="46"/>
      <c r="AU64" s="46"/>
      <c r="AV64" s="40"/>
      <c r="AW64" s="40"/>
      <c r="AX64" s="39"/>
      <c r="AY64" s="39"/>
      <c r="AZ64" s="5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 t="s">
        <v>342</v>
      </c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</row>
    <row r="65" spans="1:136" ht="13.5" customHeight="1">
      <c r="A65" s="61"/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58"/>
      <c r="Q65" s="158"/>
      <c r="R65" s="158"/>
      <c r="S65" s="158"/>
      <c r="T65" s="158"/>
      <c r="U65" s="158"/>
      <c r="V65" s="158"/>
      <c r="W65" s="148"/>
      <c r="X65" s="148"/>
      <c r="Y65" s="148"/>
      <c r="Z65" s="148"/>
      <c r="AA65" s="148"/>
      <c r="AB65" s="148"/>
      <c r="AC65" s="148"/>
      <c r="AD65" s="148"/>
      <c r="AE65" s="150"/>
      <c r="AF65" s="150"/>
      <c r="AG65" s="150"/>
      <c r="AH65" s="150"/>
      <c r="AI65" s="150"/>
      <c r="AJ65" s="416"/>
      <c r="AK65" s="418"/>
      <c r="AL65" s="45"/>
      <c r="AM65" s="46"/>
      <c r="AN65" s="46"/>
      <c r="AO65" s="46"/>
      <c r="AP65" s="46"/>
      <c r="AQ65" s="46"/>
      <c r="AR65" s="46"/>
      <c r="AS65" s="46"/>
      <c r="AT65" s="46"/>
      <c r="AU65" s="46"/>
      <c r="AV65" s="40"/>
      <c r="AW65" s="40"/>
      <c r="AX65" s="39"/>
      <c r="AY65" s="39"/>
      <c r="AZ65" s="5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 t="s">
        <v>342</v>
      </c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</row>
    <row r="66" spans="1:136" ht="13.5" customHeight="1">
      <c r="A66" s="61"/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58"/>
      <c r="Q66" s="158"/>
      <c r="R66" s="158"/>
      <c r="S66" s="158"/>
      <c r="T66" s="158"/>
      <c r="U66" s="158"/>
      <c r="V66" s="158"/>
      <c r="W66" s="148"/>
      <c r="X66" s="148"/>
      <c r="Y66" s="148"/>
      <c r="Z66" s="148"/>
      <c r="AA66" s="148"/>
      <c r="AB66" s="148"/>
      <c r="AC66" s="148"/>
      <c r="AD66" s="148"/>
      <c r="AE66" s="150"/>
      <c r="AF66" s="150"/>
      <c r="AG66" s="150"/>
      <c r="AH66" s="150"/>
      <c r="AI66" s="150"/>
      <c r="AJ66" s="416"/>
      <c r="AK66" s="418"/>
      <c r="AL66" s="45"/>
      <c r="AM66" s="46"/>
      <c r="AN66" s="46"/>
      <c r="AO66" s="46"/>
      <c r="AP66" s="46"/>
      <c r="AQ66" s="46"/>
      <c r="AR66" s="46"/>
      <c r="AS66" s="46"/>
      <c r="AT66" s="46"/>
      <c r="AU66" s="46"/>
      <c r="AV66" s="40"/>
      <c r="AW66" s="40"/>
      <c r="AX66" s="39"/>
      <c r="AY66" s="39"/>
      <c r="AZ66" s="5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 t="s">
        <v>342</v>
      </c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</row>
    <row r="67" spans="1:136" ht="12.75">
      <c r="A67" s="61"/>
      <c r="B67" s="149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58"/>
      <c r="Q67" s="158"/>
      <c r="R67" s="158"/>
      <c r="S67" s="158"/>
      <c r="T67" s="158"/>
      <c r="U67" s="158"/>
      <c r="V67" s="158"/>
      <c r="W67" s="148"/>
      <c r="X67" s="148"/>
      <c r="Y67" s="148"/>
      <c r="Z67" s="148"/>
      <c r="AA67" s="148"/>
      <c r="AB67" s="148"/>
      <c r="AC67" s="148"/>
      <c r="AD67" s="148"/>
      <c r="AE67" s="150"/>
      <c r="AF67" s="150"/>
      <c r="AG67" s="150"/>
      <c r="AH67" s="150"/>
      <c r="AI67" s="150"/>
      <c r="AJ67" s="416"/>
      <c r="AK67" s="418"/>
      <c r="AL67" s="45"/>
      <c r="AM67" s="46"/>
      <c r="AN67" s="46"/>
      <c r="AO67" s="46"/>
      <c r="AP67" s="46"/>
      <c r="AQ67" s="46"/>
      <c r="AR67" s="46"/>
      <c r="AS67" s="46"/>
      <c r="AT67" s="46"/>
      <c r="AU67" s="46"/>
      <c r="AV67" s="40"/>
      <c r="AW67" s="40"/>
      <c r="AX67" s="39"/>
      <c r="AY67" s="39"/>
      <c r="AZ67" s="5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 t="s">
        <v>342</v>
      </c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</row>
    <row r="68" spans="1:136" ht="12.75">
      <c r="A68" s="61"/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58"/>
      <c r="Q68" s="158"/>
      <c r="R68" s="158"/>
      <c r="S68" s="158"/>
      <c r="T68" s="158"/>
      <c r="U68" s="158"/>
      <c r="V68" s="158"/>
      <c r="W68" s="148"/>
      <c r="X68" s="148"/>
      <c r="Y68" s="148"/>
      <c r="Z68" s="148"/>
      <c r="AA68" s="148"/>
      <c r="AB68" s="148"/>
      <c r="AC68" s="148"/>
      <c r="AD68" s="148"/>
      <c r="AE68" s="150"/>
      <c r="AF68" s="150"/>
      <c r="AG68" s="150"/>
      <c r="AH68" s="150"/>
      <c r="AI68" s="150"/>
      <c r="AJ68" s="416"/>
      <c r="AK68" s="418"/>
      <c r="AL68" s="45"/>
      <c r="AM68" s="46"/>
      <c r="AN68" s="46"/>
      <c r="AO68" s="46"/>
      <c r="AP68" s="46"/>
      <c r="AQ68" s="46"/>
      <c r="AR68" s="46"/>
      <c r="AS68" s="46"/>
      <c r="AT68" s="46"/>
      <c r="AU68" s="46"/>
      <c r="AV68" s="40"/>
      <c r="AW68" s="40"/>
      <c r="AX68" s="39"/>
      <c r="AY68" s="39"/>
      <c r="AZ68" s="5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 t="s">
        <v>342</v>
      </c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</row>
    <row r="69" spans="1:136" ht="13.5" customHeight="1">
      <c r="A69" s="61"/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58"/>
      <c r="Q69" s="158"/>
      <c r="R69" s="158"/>
      <c r="S69" s="158"/>
      <c r="T69" s="158"/>
      <c r="U69" s="158"/>
      <c r="V69" s="158"/>
      <c r="W69" s="148"/>
      <c r="X69" s="148"/>
      <c r="Y69" s="148"/>
      <c r="Z69" s="148"/>
      <c r="AA69" s="148"/>
      <c r="AB69" s="148"/>
      <c r="AC69" s="148"/>
      <c r="AD69" s="148"/>
      <c r="AE69" s="150"/>
      <c r="AF69" s="150"/>
      <c r="AG69" s="150"/>
      <c r="AH69" s="150"/>
      <c r="AI69" s="150"/>
      <c r="AJ69" s="416"/>
      <c r="AK69" s="418"/>
      <c r="AL69" s="332"/>
      <c r="AM69" s="333"/>
      <c r="AN69" s="333"/>
      <c r="AO69" s="333"/>
      <c r="AP69" s="333"/>
      <c r="AQ69" s="333"/>
      <c r="AR69" s="333"/>
      <c r="AS69" s="333"/>
      <c r="AT69" s="333"/>
      <c r="AU69" s="333"/>
      <c r="AV69" s="40"/>
      <c r="AW69" s="40"/>
      <c r="AX69" s="39"/>
      <c r="AY69" s="39"/>
      <c r="AZ69" s="5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 t="s">
        <v>342</v>
      </c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</row>
    <row r="70" spans="1:136" ht="5.25" customHeight="1">
      <c r="A70" s="63"/>
      <c r="B70" s="155"/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157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39"/>
      <c r="AY70" s="39"/>
      <c r="AZ70" s="5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</row>
    <row r="71" spans="1:136" ht="12.75" customHeight="1">
      <c r="A71" s="172">
        <v>13</v>
      </c>
      <c r="B71" s="257" t="s">
        <v>262</v>
      </c>
      <c r="C71" s="257"/>
      <c r="D71" s="257"/>
      <c r="E71" s="257"/>
      <c r="F71" s="257"/>
      <c r="G71" s="257"/>
      <c r="H71" s="257"/>
      <c r="I71" s="257"/>
      <c r="J71" s="257"/>
      <c r="K71" s="257"/>
      <c r="L71" s="257"/>
      <c r="M71" s="257"/>
      <c r="N71" s="257"/>
      <c r="O71" s="258"/>
      <c r="P71" s="271" t="s">
        <v>254</v>
      </c>
      <c r="Q71" s="271"/>
      <c r="R71" s="271"/>
      <c r="S71" s="271"/>
      <c r="T71" s="271"/>
      <c r="U71" s="271"/>
      <c r="V71" s="271"/>
      <c r="W71" s="250" t="s">
        <v>257</v>
      </c>
      <c r="X71" s="251"/>
      <c r="Y71" s="251"/>
      <c r="Z71" s="252"/>
      <c r="AA71" s="271" t="s">
        <v>255</v>
      </c>
      <c r="AB71" s="271"/>
      <c r="AC71" s="271"/>
      <c r="AD71" s="271"/>
      <c r="AE71" s="250" t="s">
        <v>420</v>
      </c>
      <c r="AF71" s="251"/>
      <c r="AG71" s="251"/>
      <c r="AH71" s="251"/>
      <c r="AI71" s="252"/>
      <c r="AJ71" s="615" t="s">
        <v>331</v>
      </c>
      <c r="AK71" s="616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39"/>
      <c r="AY71" s="39"/>
      <c r="AZ71" s="5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</row>
    <row r="72" spans="1:136" ht="12" customHeight="1">
      <c r="A72" s="172"/>
      <c r="B72" s="260"/>
      <c r="C72" s="260"/>
      <c r="D72" s="260"/>
      <c r="E72" s="260"/>
      <c r="F72" s="260"/>
      <c r="G72" s="260"/>
      <c r="H72" s="260"/>
      <c r="I72" s="260"/>
      <c r="J72" s="260"/>
      <c r="K72" s="260"/>
      <c r="L72" s="260"/>
      <c r="M72" s="260"/>
      <c r="N72" s="260"/>
      <c r="O72" s="261"/>
      <c r="P72" s="271"/>
      <c r="Q72" s="271"/>
      <c r="R72" s="271"/>
      <c r="S72" s="271"/>
      <c r="T72" s="271"/>
      <c r="U72" s="271"/>
      <c r="V72" s="271"/>
      <c r="W72" s="253"/>
      <c r="X72" s="254"/>
      <c r="Y72" s="254"/>
      <c r="Z72" s="255"/>
      <c r="AA72" s="271"/>
      <c r="AB72" s="271"/>
      <c r="AC72" s="271"/>
      <c r="AD72" s="271"/>
      <c r="AE72" s="253"/>
      <c r="AF72" s="254"/>
      <c r="AG72" s="254"/>
      <c r="AH72" s="254"/>
      <c r="AI72" s="255"/>
      <c r="AJ72" s="617"/>
      <c r="AK72" s="618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39"/>
      <c r="AY72" s="39"/>
      <c r="AZ72" s="5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</row>
    <row r="73" spans="1:136" ht="12.75">
      <c r="A73" s="61"/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58"/>
      <c r="Q73" s="158"/>
      <c r="R73" s="158"/>
      <c r="S73" s="158"/>
      <c r="T73" s="158"/>
      <c r="U73" s="158"/>
      <c r="V73" s="158"/>
      <c r="W73" s="148"/>
      <c r="X73" s="148"/>
      <c r="Y73" s="148"/>
      <c r="Z73" s="148"/>
      <c r="AA73" s="148"/>
      <c r="AB73" s="148"/>
      <c r="AC73" s="148"/>
      <c r="AD73" s="148"/>
      <c r="AE73" s="150"/>
      <c r="AF73" s="150"/>
      <c r="AG73" s="150"/>
      <c r="AH73" s="150"/>
      <c r="AI73" s="150"/>
      <c r="AJ73" s="416" t="s">
        <v>235</v>
      </c>
      <c r="AK73" s="418"/>
      <c r="AL73" s="332" t="s">
        <v>239</v>
      </c>
      <c r="AM73" s="333"/>
      <c r="AN73" s="333"/>
      <c r="AO73" s="333"/>
      <c r="AP73" s="333"/>
      <c r="AQ73" s="333"/>
      <c r="AR73" s="333"/>
      <c r="AS73" s="333"/>
      <c r="AT73" s="333"/>
      <c r="AU73" s="333"/>
      <c r="AV73" s="333"/>
      <c r="AW73" s="40"/>
      <c r="AX73" s="39"/>
      <c r="AY73" s="39"/>
      <c r="AZ73" s="5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 t="s">
        <v>342</v>
      </c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</row>
    <row r="74" spans="1:136" ht="12.75">
      <c r="A74" s="61"/>
      <c r="B74" s="149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58"/>
      <c r="Q74" s="158"/>
      <c r="R74" s="158"/>
      <c r="S74" s="158"/>
      <c r="T74" s="158"/>
      <c r="U74" s="158"/>
      <c r="V74" s="158"/>
      <c r="W74" s="148"/>
      <c r="X74" s="148"/>
      <c r="Y74" s="148"/>
      <c r="Z74" s="148"/>
      <c r="AA74" s="148"/>
      <c r="AB74" s="148"/>
      <c r="AC74" s="148"/>
      <c r="AD74" s="148"/>
      <c r="AE74" s="150"/>
      <c r="AF74" s="150"/>
      <c r="AG74" s="150"/>
      <c r="AH74" s="150"/>
      <c r="AI74" s="150"/>
      <c r="AJ74" s="416" t="s">
        <v>235</v>
      </c>
      <c r="AK74" s="418"/>
      <c r="AL74" s="332"/>
      <c r="AM74" s="333"/>
      <c r="AN74" s="333"/>
      <c r="AO74" s="333"/>
      <c r="AP74" s="333"/>
      <c r="AQ74" s="333"/>
      <c r="AR74" s="333"/>
      <c r="AS74" s="333"/>
      <c r="AT74" s="333"/>
      <c r="AU74" s="333"/>
      <c r="AV74" s="333"/>
      <c r="AW74" s="40"/>
      <c r="AX74" s="39"/>
      <c r="AY74" s="39"/>
      <c r="AZ74" s="5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 t="s">
        <v>342</v>
      </c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</row>
    <row r="75" spans="1:136" ht="12.75">
      <c r="A75" s="61"/>
      <c r="B75" s="149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58"/>
      <c r="Q75" s="158"/>
      <c r="R75" s="158"/>
      <c r="S75" s="158"/>
      <c r="T75" s="158"/>
      <c r="U75" s="158"/>
      <c r="V75" s="158"/>
      <c r="W75" s="148"/>
      <c r="X75" s="148"/>
      <c r="Y75" s="148"/>
      <c r="Z75" s="148"/>
      <c r="AA75" s="148"/>
      <c r="AB75" s="148"/>
      <c r="AC75" s="148"/>
      <c r="AD75" s="148"/>
      <c r="AE75" s="150"/>
      <c r="AF75" s="150"/>
      <c r="AG75" s="150"/>
      <c r="AH75" s="150"/>
      <c r="AI75" s="150"/>
      <c r="AJ75" s="416" t="s">
        <v>235</v>
      </c>
      <c r="AK75" s="418"/>
      <c r="AL75" s="332"/>
      <c r="AM75" s="333"/>
      <c r="AN75" s="333"/>
      <c r="AO75" s="333"/>
      <c r="AP75" s="333"/>
      <c r="AQ75" s="333"/>
      <c r="AR75" s="333"/>
      <c r="AS75" s="333"/>
      <c r="AT75" s="333"/>
      <c r="AU75" s="333"/>
      <c r="AV75" s="333"/>
      <c r="AW75" s="40"/>
      <c r="AX75" s="39"/>
      <c r="AY75" s="39"/>
      <c r="AZ75" s="5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 t="s">
        <v>342</v>
      </c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</row>
    <row r="76" spans="1:136" ht="12.75">
      <c r="A76" s="61"/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58"/>
      <c r="Q76" s="158"/>
      <c r="R76" s="158"/>
      <c r="S76" s="158"/>
      <c r="T76" s="158"/>
      <c r="U76" s="158"/>
      <c r="V76" s="158"/>
      <c r="W76" s="148"/>
      <c r="X76" s="148"/>
      <c r="Y76" s="148"/>
      <c r="Z76" s="148"/>
      <c r="AA76" s="148"/>
      <c r="AB76" s="148"/>
      <c r="AC76" s="148"/>
      <c r="AD76" s="148"/>
      <c r="AE76" s="150"/>
      <c r="AF76" s="150"/>
      <c r="AG76" s="150"/>
      <c r="AH76" s="150"/>
      <c r="AI76" s="150"/>
      <c r="AJ76" s="416" t="s">
        <v>235</v>
      </c>
      <c r="AK76" s="418"/>
      <c r="AL76" s="332"/>
      <c r="AM76" s="333"/>
      <c r="AN76" s="333"/>
      <c r="AO76" s="333"/>
      <c r="AP76" s="333"/>
      <c r="AQ76" s="333"/>
      <c r="AR76" s="333"/>
      <c r="AS76" s="333"/>
      <c r="AT76" s="333"/>
      <c r="AU76" s="333"/>
      <c r="AV76" s="333"/>
      <c r="AW76" s="40"/>
      <c r="AX76" s="39"/>
      <c r="AY76" s="39"/>
      <c r="AZ76" s="5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 t="s">
        <v>342</v>
      </c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</row>
    <row r="77" spans="1:136" ht="12.75">
      <c r="A77" s="61"/>
      <c r="B77" s="149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58"/>
      <c r="Q77" s="158"/>
      <c r="R77" s="158"/>
      <c r="S77" s="158"/>
      <c r="T77" s="158"/>
      <c r="U77" s="158"/>
      <c r="V77" s="158"/>
      <c r="W77" s="148"/>
      <c r="X77" s="148"/>
      <c r="Y77" s="148"/>
      <c r="Z77" s="148"/>
      <c r="AA77" s="148"/>
      <c r="AB77" s="148"/>
      <c r="AC77" s="148"/>
      <c r="AD77" s="148"/>
      <c r="AE77" s="150"/>
      <c r="AF77" s="150"/>
      <c r="AG77" s="150"/>
      <c r="AH77" s="150"/>
      <c r="AI77" s="150"/>
      <c r="AJ77" s="416" t="s">
        <v>235</v>
      </c>
      <c r="AK77" s="418"/>
      <c r="AL77" s="45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0"/>
      <c r="AX77" s="39"/>
      <c r="AY77" s="39"/>
      <c r="AZ77" s="5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 t="s">
        <v>342</v>
      </c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</row>
    <row r="78" spans="1:136" ht="12.75">
      <c r="A78" s="61"/>
      <c r="B78" s="149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58"/>
      <c r="Q78" s="158"/>
      <c r="R78" s="158"/>
      <c r="S78" s="158"/>
      <c r="T78" s="158"/>
      <c r="U78" s="158"/>
      <c r="V78" s="158"/>
      <c r="W78" s="148"/>
      <c r="X78" s="148"/>
      <c r="Y78" s="148"/>
      <c r="Z78" s="148"/>
      <c r="AA78" s="148"/>
      <c r="AB78" s="148"/>
      <c r="AC78" s="148"/>
      <c r="AD78" s="148"/>
      <c r="AE78" s="150"/>
      <c r="AF78" s="150"/>
      <c r="AG78" s="150"/>
      <c r="AH78" s="150"/>
      <c r="AI78" s="150"/>
      <c r="AJ78" s="416" t="s">
        <v>235</v>
      </c>
      <c r="AK78" s="418"/>
      <c r="AL78" s="45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0"/>
      <c r="AX78" s="39"/>
      <c r="AY78" s="39"/>
      <c r="AZ78" s="5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 t="s">
        <v>342</v>
      </c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</row>
    <row r="79" spans="1:136" ht="12.75">
      <c r="A79" s="61"/>
      <c r="B79" s="149"/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58"/>
      <c r="Q79" s="158"/>
      <c r="R79" s="158"/>
      <c r="S79" s="158"/>
      <c r="T79" s="158"/>
      <c r="U79" s="158"/>
      <c r="V79" s="158"/>
      <c r="W79" s="148"/>
      <c r="X79" s="148"/>
      <c r="Y79" s="148"/>
      <c r="Z79" s="148"/>
      <c r="AA79" s="148"/>
      <c r="AB79" s="148"/>
      <c r="AC79" s="148"/>
      <c r="AD79" s="148"/>
      <c r="AE79" s="150"/>
      <c r="AF79" s="150"/>
      <c r="AG79" s="150"/>
      <c r="AH79" s="150"/>
      <c r="AI79" s="150"/>
      <c r="AJ79" s="416" t="s">
        <v>235</v>
      </c>
      <c r="AK79" s="418"/>
      <c r="AL79" s="332"/>
      <c r="AM79" s="333"/>
      <c r="AN79" s="333"/>
      <c r="AO79" s="333"/>
      <c r="AP79" s="333"/>
      <c r="AQ79" s="333"/>
      <c r="AR79" s="333"/>
      <c r="AS79" s="333"/>
      <c r="AT79" s="333"/>
      <c r="AU79" s="333"/>
      <c r="AV79" s="333"/>
      <c r="AW79" s="40"/>
      <c r="AX79" s="39"/>
      <c r="AY79" s="39"/>
      <c r="AZ79" s="5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 t="s">
        <v>342</v>
      </c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</row>
    <row r="80" spans="1:136" ht="12.75">
      <c r="A80" s="172">
        <v>14</v>
      </c>
      <c r="B80" s="219" t="s">
        <v>330</v>
      </c>
      <c r="C80" s="220"/>
      <c r="D80" s="220"/>
      <c r="E80" s="220"/>
      <c r="F80" s="220"/>
      <c r="G80" s="220"/>
      <c r="H80" s="220"/>
      <c r="I80" s="220"/>
      <c r="J80" s="220"/>
      <c r="K80" s="220"/>
      <c r="L80" s="220"/>
      <c r="M80" s="220"/>
      <c r="N80" s="220"/>
      <c r="O80" s="220"/>
      <c r="P80" s="220"/>
      <c r="Q80" s="220"/>
      <c r="R80" s="220"/>
      <c r="S80" s="220"/>
      <c r="T80" s="220"/>
      <c r="U80" s="220"/>
      <c r="V80" s="220"/>
      <c r="W80" s="220"/>
      <c r="X80" s="220"/>
      <c r="Y80" s="220"/>
      <c r="Z80" s="220"/>
      <c r="AA80" s="220"/>
      <c r="AB80" s="220"/>
      <c r="AC80" s="220"/>
      <c r="AD80" s="220"/>
      <c r="AE80" s="220"/>
      <c r="AF80" s="220"/>
      <c r="AG80" s="220"/>
      <c r="AH80" s="220"/>
      <c r="AI80" s="220"/>
      <c r="AJ80" s="220"/>
      <c r="AK80" s="221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0"/>
      <c r="AX80" s="39"/>
      <c r="AY80" s="39"/>
      <c r="AZ80" s="5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</row>
    <row r="81" spans="1:136" ht="12.75">
      <c r="A81" s="199"/>
      <c r="B81" s="206" t="s">
        <v>241</v>
      </c>
      <c r="C81" s="207"/>
      <c r="D81" s="207"/>
      <c r="E81" s="207"/>
      <c r="F81" s="208"/>
      <c r="G81" s="208"/>
      <c r="H81" s="208"/>
      <c r="I81" s="208"/>
      <c r="J81" s="208"/>
      <c r="K81" s="208"/>
      <c r="L81" s="209"/>
      <c r="M81" s="209"/>
      <c r="N81" s="209"/>
      <c r="O81" s="210"/>
      <c r="P81" s="567" t="s">
        <v>258</v>
      </c>
      <c r="Q81" s="208"/>
      <c r="R81" s="208"/>
      <c r="S81" s="208"/>
      <c r="T81" s="208"/>
      <c r="U81" s="208"/>
      <c r="V81" s="208"/>
      <c r="W81" s="208"/>
      <c r="X81" s="208"/>
      <c r="Y81" s="208"/>
      <c r="Z81" s="208"/>
      <c r="AA81" s="208"/>
      <c r="AB81" s="568"/>
      <c r="AC81" s="567" t="s">
        <v>257</v>
      </c>
      <c r="AD81" s="208"/>
      <c r="AE81" s="208"/>
      <c r="AF81" s="568"/>
      <c r="AG81" s="567" t="s">
        <v>255</v>
      </c>
      <c r="AH81" s="208"/>
      <c r="AI81" s="208"/>
      <c r="AJ81" s="208"/>
      <c r="AK81" s="568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0"/>
      <c r="AX81" s="39"/>
      <c r="AY81" s="39"/>
      <c r="AZ81" s="5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</row>
    <row r="82" spans="1:136" ht="12.75">
      <c r="A82" s="61"/>
      <c r="B82" s="200"/>
      <c r="C82" s="201"/>
      <c r="D82" s="201"/>
      <c r="E82" s="201"/>
      <c r="F82" s="201"/>
      <c r="G82" s="202"/>
      <c r="H82" s="202"/>
      <c r="I82" s="202"/>
      <c r="J82" s="202"/>
      <c r="K82" s="202"/>
      <c r="L82" s="203"/>
      <c r="M82" s="203"/>
      <c r="N82" s="203"/>
      <c r="O82" s="204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8"/>
      <c r="AD82" s="148"/>
      <c r="AE82" s="148"/>
      <c r="AF82" s="148"/>
      <c r="AG82" s="148"/>
      <c r="AH82" s="148"/>
      <c r="AI82" s="148"/>
      <c r="AJ82" s="148"/>
      <c r="AK82" s="148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0"/>
      <c r="AX82" s="39"/>
      <c r="AY82" s="39"/>
      <c r="AZ82" s="5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 t="s">
        <v>342</v>
      </c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</row>
    <row r="83" spans="1:136" ht="12.75">
      <c r="A83" s="61"/>
      <c r="B83" s="200"/>
      <c r="C83" s="201"/>
      <c r="D83" s="201"/>
      <c r="E83" s="201"/>
      <c r="F83" s="201"/>
      <c r="G83" s="202"/>
      <c r="H83" s="202"/>
      <c r="I83" s="202"/>
      <c r="J83" s="202"/>
      <c r="K83" s="202"/>
      <c r="L83" s="203"/>
      <c r="M83" s="203"/>
      <c r="N83" s="203"/>
      <c r="O83" s="204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8"/>
      <c r="AD83" s="148"/>
      <c r="AE83" s="148"/>
      <c r="AF83" s="148"/>
      <c r="AG83" s="148"/>
      <c r="AH83" s="148"/>
      <c r="AI83" s="148"/>
      <c r="AJ83" s="148"/>
      <c r="AK83" s="148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0"/>
      <c r="AX83" s="39"/>
      <c r="AY83" s="39"/>
      <c r="AZ83" s="5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 t="s">
        <v>342</v>
      </c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</row>
    <row r="84" spans="1:136" ht="12.75">
      <c r="A84" s="61"/>
      <c r="B84" s="200"/>
      <c r="C84" s="201"/>
      <c r="D84" s="201"/>
      <c r="E84" s="201"/>
      <c r="F84" s="201"/>
      <c r="G84" s="202"/>
      <c r="H84" s="202"/>
      <c r="I84" s="202"/>
      <c r="J84" s="202"/>
      <c r="K84" s="202"/>
      <c r="L84" s="203"/>
      <c r="M84" s="203"/>
      <c r="N84" s="203"/>
      <c r="O84" s="204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8"/>
      <c r="AD84" s="148"/>
      <c r="AE84" s="148"/>
      <c r="AF84" s="148"/>
      <c r="AG84" s="148"/>
      <c r="AH84" s="148"/>
      <c r="AI84" s="148"/>
      <c r="AJ84" s="148"/>
      <c r="AK84" s="148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0"/>
      <c r="AX84" s="39"/>
      <c r="AY84" s="39"/>
      <c r="AZ84" s="5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 t="s">
        <v>342</v>
      </c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</row>
    <row r="85" spans="1:136" ht="12.75">
      <c r="A85" s="61"/>
      <c r="B85" s="200"/>
      <c r="C85" s="201"/>
      <c r="D85" s="201"/>
      <c r="E85" s="201"/>
      <c r="F85" s="201"/>
      <c r="G85" s="202"/>
      <c r="H85" s="202"/>
      <c r="I85" s="202"/>
      <c r="J85" s="202"/>
      <c r="K85" s="202"/>
      <c r="L85" s="203"/>
      <c r="M85" s="203"/>
      <c r="N85" s="203"/>
      <c r="O85" s="204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8"/>
      <c r="AD85" s="148"/>
      <c r="AE85" s="148"/>
      <c r="AF85" s="148"/>
      <c r="AG85" s="148"/>
      <c r="AH85" s="148"/>
      <c r="AI85" s="148"/>
      <c r="AJ85" s="148"/>
      <c r="AK85" s="148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0"/>
      <c r="AX85" s="39"/>
      <c r="AY85" s="39"/>
      <c r="AZ85" s="5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 t="s">
        <v>342</v>
      </c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</row>
    <row r="86" spans="1:136" ht="12.75">
      <c r="A86" s="64"/>
      <c r="B86" s="200"/>
      <c r="C86" s="201"/>
      <c r="D86" s="201"/>
      <c r="E86" s="201"/>
      <c r="F86" s="201"/>
      <c r="G86" s="202"/>
      <c r="H86" s="202"/>
      <c r="I86" s="202"/>
      <c r="J86" s="202"/>
      <c r="K86" s="202"/>
      <c r="L86" s="203"/>
      <c r="M86" s="203"/>
      <c r="N86" s="203"/>
      <c r="O86" s="204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8"/>
      <c r="AD86" s="148"/>
      <c r="AE86" s="148"/>
      <c r="AF86" s="148"/>
      <c r="AG86" s="148"/>
      <c r="AH86" s="148"/>
      <c r="AI86" s="148"/>
      <c r="AJ86" s="148"/>
      <c r="AK86" s="148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0"/>
      <c r="AX86" s="39"/>
      <c r="AY86" s="39"/>
      <c r="AZ86" s="5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 t="s">
        <v>342</v>
      </c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</row>
    <row r="87" spans="1:136" ht="4.5" customHeight="1">
      <c r="A87" s="65"/>
      <c r="B87" s="181"/>
      <c r="C87" s="181"/>
      <c r="D87" s="181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  <c r="R87" s="181"/>
      <c r="S87" s="181"/>
      <c r="T87" s="181"/>
      <c r="U87" s="181"/>
      <c r="V87" s="181"/>
      <c r="W87" s="181"/>
      <c r="X87" s="181"/>
      <c r="Y87" s="181"/>
      <c r="Z87" s="181"/>
      <c r="AA87" s="181"/>
      <c r="AB87" s="181"/>
      <c r="AC87" s="181"/>
      <c r="AD87" s="181"/>
      <c r="AE87" s="181"/>
      <c r="AF87" s="181"/>
      <c r="AG87" s="181"/>
      <c r="AH87" s="181"/>
      <c r="AI87" s="181"/>
      <c r="AJ87" s="181"/>
      <c r="AK87" s="182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39"/>
      <c r="AY87" s="39"/>
      <c r="AZ87" s="5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</row>
    <row r="88" spans="1:136" ht="12.75">
      <c r="A88" s="219" t="s">
        <v>17</v>
      </c>
      <c r="B88" s="220"/>
      <c r="C88" s="220"/>
      <c r="D88" s="220"/>
      <c r="E88" s="220"/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20"/>
      <c r="X88" s="220"/>
      <c r="Y88" s="220"/>
      <c r="Z88" s="220"/>
      <c r="AA88" s="220"/>
      <c r="AB88" s="220"/>
      <c r="AC88" s="220"/>
      <c r="AD88" s="220"/>
      <c r="AE88" s="220"/>
      <c r="AF88" s="220"/>
      <c r="AG88" s="220"/>
      <c r="AH88" s="220"/>
      <c r="AI88" s="220"/>
      <c r="AJ88" s="220"/>
      <c r="AK88" s="221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39"/>
      <c r="AY88" s="39"/>
      <c r="AZ88" s="5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</row>
    <row r="89" spans="1:136" ht="12.75">
      <c r="A89" s="205">
        <v>15</v>
      </c>
      <c r="B89" s="516" t="s">
        <v>0</v>
      </c>
      <c r="C89" s="624"/>
      <c r="D89" s="624"/>
      <c r="E89" s="624"/>
      <c r="F89" s="624"/>
      <c r="G89" s="624"/>
      <c r="H89" s="624"/>
      <c r="I89" s="624"/>
      <c r="J89" s="624"/>
      <c r="K89" s="624"/>
      <c r="L89" s="510" t="s">
        <v>415</v>
      </c>
      <c r="M89" s="511"/>
      <c r="N89" s="511"/>
      <c r="O89" s="511"/>
      <c r="P89" s="511"/>
      <c r="Q89" s="512"/>
      <c r="R89" s="516" t="s">
        <v>254</v>
      </c>
      <c r="S89" s="517"/>
      <c r="T89" s="517"/>
      <c r="U89" s="517"/>
      <c r="V89" s="517"/>
      <c r="W89" s="509" t="s">
        <v>257</v>
      </c>
      <c r="X89" s="509"/>
      <c r="Y89" s="509"/>
      <c r="Z89" s="509"/>
      <c r="AA89" s="283" t="s">
        <v>261</v>
      </c>
      <c r="AB89" s="283"/>
      <c r="AC89" s="283"/>
      <c r="AD89" s="283"/>
      <c r="AE89" s="183" t="s">
        <v>416</v>
      </c>
      <c r="AF89" s="184"/>
      <c r="AG89" s="184"/>
      <c r="AH89" s="184"/>
      <c r="AI89" s="184"/>
      <c r="AJ89" s="184"/>
      <c r="AK89" s="185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39"/>
      <c r="AY89" s="39"/>
      <c r="AZ89" s="5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</row>
    <row r="90" spans="1:136" ht="11.25" customHeight="1">
      <c r="A90" s="199"/>
      <c r="B90" s="625"/>
      <c r="C90" s="625"/>
      <c r="D90" s="625"/>
      <c r="E90" s="625"/>
      <c r="F90" s="625"/>
      <c r="G90" s="625"/>
      <c r="H90" s="625"/>
      <c r="I90" s="625"/>
      <c r="J90" s="625"/>
      <c r="K90" s="625"/>
      <c r="L90" s="513"/>
      <c r="M90" s="514"/>
      <c r="N90" s="514"/>
      <c r="O90" s="514"/>
      <c r="P90" s="514"/>
      <c r="Q90" s="515"/>
      <c r="R90" s="518"/>
      <c r="S90" s="518"/>
      <c r="T90" s="518"/>
      <c r="U90" s="518"/>
      <c r="V90" s="518"/>
      <c r="W90" s="509"/>
      <c r="X90" s="509"/>
      <c r="Y90" s="509"/>
      <c r="Z90" s="509"/>
      <c r="AA90" s="283"/>
      <c r="AB90" s="283"/>
      <c r="AC90" s="283"/>
      <c r="AD90" s="283"/>
      <c r="AE90" s="186"/>
      <c r="AF90" s="187"/>
      <c r="AG90" s="187"/>
      <c r="AH90" s="187"/>
      <c r="AI90" s="187"/>
      <c r="AJ90" s="187"/>
      <c r="AK90" s="188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39"/>
      <c r="AY90" s="39"/>
      <c r="AZ90" s="5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</row>
    <row r="91" spans="1:136" ht="13.5" customHeight="1">
      <c r="A91" s="61"/>
      <c r="B91" s="495"/>
      <c r="C91" s="496"/>
      <c r="D91" s="496"/>
      <c r="E91" s="496"/>
      <c r="F91" s="496"/>
      <c r="G91" s="496"/>
      <c r="H91" s="496"/>
      <c r="I91" s="496"/>
      <c r="J91" s="496"/>
      <c r="K91" s="496"/>
      <c r="L91" s="496"/>
      <c r="M91" s="496"/>
      <c r="N91" s="496"/>
      <c r="O91" s="496"/>
      <c r="P91" s="496"/>
      <c r="Q91" s="496"/>
      <c r="R91" s="158"/>
      <c r="S91" s="494"/>
      <c r="T91" s="494"/>
      <c r="U91" s="494"/>
      <c r="V91" s="494"/>
      <c r="W91" s="148"/>
      <c r="X91" s="148"/>
      <c r="Y91" s="148"/>
      <c r="Z91" s="148"/>
      <c r="AA91" s="148"/>
      <c r="AB91" s="148"/>
      <c r="AC91" s="148"/>
      <c r="AD91" s="148"/>
      <c r="AE91" s="150"/>
      <c r="AF91" s="150"/>
      <c r="AG91" s="150"/>
      <c r="AH91" s="150"/>
      <c r="AI91" s="150"/>
      <c r="AJ91" s="150"/>
      <c r="AK91" s="150"/>
      <c r="AL91" s="332" t="s">
        <v>239</v>
      </c>
      <c r="AM91" s="333"/>
      <c r="AN91" s="333"/>
      <c r="AO91" s="333"/>
      <c r="AP91" s="333"/>
      <c r="AQ91" s="333"/>
      <c r="AR91" s="333"/>
      <c r="AS91" s="333"/>
      <c r="AT91" s="333"/>
      <c r="AU91" s="333"/>
      <c r="AV91" s="333"/>
      <c r="AW91" s="40"/>
      <c r="AX91" s="39"/>
      <c r="AY91" s="39"/>
      <c r="AZ91" s="5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 t="s">
        <v>342</v>
      </c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</row>
    <row r="92" spans="1:136" ht="13.5" customHeight="1">
      <c r="A92" s="61"/>
      <c r="B92" s="495"/>
      <c r="C92" s="496"/>
      <c r="D92" s="496"/>
      <c r="E92" s="496"/>
      <c r="F92" s="496"/>
      <c r="G92" s="496"/>
      <c r="H92" s="496"/>
      <c r="I92" s="496"/>
      <c r="J92" s="496"/>
      <c r="K92" s="496"/>
      <c r="L92" s="496"/>
      <c r="M92" s="496"/>
      <c r="N92" s="496"/>
      <c r="O92" s="496"/>
      <c r="P92" s="496"/>
      <c r="Q92" s="496"/>
      <c r="R92" s="158"/>
      <c r="S92" s="494"/>
      <c r="T92" s="494"/>
      <c r="U92" s="494"/>
      <c r="V92" s="494"/>
      <c r="W92" s="148"/>
      <c r="X92" s="148"/>
      <c r="Y92" s="148"/>
      <c r="Z92" s="148"/>
      <c r="AA92" s="148"/>
      <c r="AB92" s="148"/>
      <c r="AC92" s="148"/>
      <c r="AD92" s="148"/>
      <c r="AE92" s="150"/>
      <c r="AF92" s="150"/>
      <c r="AG92" s="150"/>
      <c r="AH92" s="150"/>
      <c r="AI92" s="150"/>
      <c r="AJ92" s="150"/>
      <c r="AK92" s="150"/>
      <c r="AL92" s="332"/>
      <c r="AM92" s="333"/>
      <c r="AN92" s="333"/>
      <c r="AO92" s="333"/>
      <c r="AP92" s="333"/>
      <c r="AQ92" s="333"/>
      <c r="AR92" s="333"/>
      <c r="AS92" s="333"/>
      <c r="AT92" s="333"/>
      <c r="AU92" s="333"/>
      <c r="AV92" s="333"/>
      <c r="AW92" s="40"/>
      <c r="AX92" s="39"/>
      <c r="AY92" s="39"/>
      <c r="AZ92" s="5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 t="s">
        <v>342</v>
      </c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</row>
    <row r="93" spans="1:136" ht="13.5" customHeight="1">
      <c r="A93" s="61"/>
      <c r="B93" s="495"/>
      <c r="C93" s="496"/>
      <c r="D93" s="496"/>
      <c r="E93" s="496"/>
      <c r="F93" s="496"/>
      <c r="G93" s="496"/>
      <c r="H93" s="496"/>
      <c r="I93" s="496"/>
      <c r="J93" s="496"/>
      <c r="K93" s="496"/>
      <c r="L93" s="496"/>
      <c r="M93" s="496"/>
      <c r="N93" s="496"/>
      <c r="O93" s="496"/>
      <c r="P93" s="496"/>
      <c r="Q93" s="496"/>
      <c r="R93" s="158"/>
      <c r="S93" s="494"/>
      <c r="T93" s="494"/>
      <c r="U93" s="494"/>
      <c r="V93" s="494"/>
      <c r="W93" s="148"/>
      <c r="X93" s="148"/>
      <c r="Y93" s="148"/>
      <c r="Z93" s="148"/>
      <c r="AA93" s="148"/>
      <c r="AB93" s="148"/>
      <c r="AC93" s="148"/>
      <c r="AD93" s="148"/>
      <c r="AE93" s="150"/>
      <c r="AF93" s="150"/>
      <c r="AG93" s="150"/>
      <c r="AH93" s="150"/>
      <c r="AI93" s="150"/>
      <c r="AJ93" s="150"/>
      <c r="AK93" s="150"/>
      <c r="AL93" s="332"/>
      <c r="AM93" s="333"/>
      <c r="AN93" s="333"/>
      <c r="AO93" s="333"/>
      <c r="AP93" s="333"/>
      <c r="AQ93" s="333"/>
      <c r="AR93" s="333"/>
      <c r="AS93" s="333"/>
      <c r="AT93" s="333"/>
      <c r="AU93" s="333"/>
      <c r="AV93" s="333"/>
      <c r="AW93" s="40"/>
      <c r="AX93" s="39"/>
      <c r="AY93" s="39"/>
      <c r="AZ93" s="5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 t="s">
        <v>342</v>
      </c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</row>
    <row r="94" spans="1:136" ht="13.5" customHeight="1">
      <c r="A94" s="61"/>
      <c r="B94" s="495"/>
      <c r="C94" s="496"/>
      <c r="D94" s="496"/>
      <c r="E94" s="496"/>
      <c r="F94" s="496"/>
      <c r="G94" s="496"/>
      <c r="H94" s="496"/>
      <c r="I94" s="496"/>
      <c r="J94" s="496"/>
      <c r="K94" s="496"/>
      <c r="L94" s="496"/>
      <c r="M94" s="496"/>
      <c r="N94" s="496"/>
      <c r="O94" s="496"/>
      <c r="P94" s="496"/>
      <c r="Q94" s="496"/>
      <c r="R94" s="158"/>
      <c r="S94" s="494"/>
      <c r="T94" s="494"/>
      <c r="U94" s="494"/>
      <c r="V94" s="494"/>
      <c r="W94" s="148"/>
      <c r="X94" s="148"/>
      <c r="Y94" s="148"/>
      <c r="Z94" s="148"/>
      <c r="AA94" s="148"/>
      <c r="AB94" s="148"/>
      <c r="AC94" s="148"/>
      <c r="AD94" s="148"/>
      <c r="AE94" s="150"/>
      <c r="AF94" s="150"/>
      <c r="AG94" s="150"/>
      <c r="AH94" s="150"/>
      <c r="AI94" s="150"/>
      <c r="AJ94" s="150"/>
      <c r="AK94" s="150"/>
      <c r="AL94" s="332"/>
      <c r="AM94" s="333"/>
      <c r="AN94" s="333"/>
      <c r="AO94" s="333"/>
      <c r="AP94" s="333"/>
      <c r="AQ94" s="333"/>
      <c r="AR94" s="333"/>
      <c r="AS94" s="333"/>
      <c r="AT94" s="333"/>
      <c r="AU94" s="333"/>
      <c r="AV94" s="333"/>
      <c r="AW94" s="40"/>
      <c r="AX94" s="39"/>
      <c r="AY94" s="39"/>
      <c r="AZ94" s="5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 t="s">
        <v>342</v>
      </c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</row>
    <row r="95" spans="1:136" ht="13.5" customHeight="1">
      <c r="A95" s="61"/>
      <c r="B95" s="495"/>
      <c r="C95" s="496"/>
      <c r="D95" s="496"/>
      <c r="E95" s="496"/>
      <c r="F95" s="496"/>
      <c r="G95" s="496"/>
      <c r="H95" s="496"/>
      <c r="I95" s="496"/>
      <c r="J95" s="496"/>
      <c r="K95" s="496"/>
      <c r="L95" s="496"/>
      <c r="M95" s="496"/>
      <c r="N95" s="496"/>
      <c r="O95" s="496"/>
      <c r="P95" s="496"/>
      <c r="Q95" s="496"/>
      <c r="R95" s="158"/>
      <c r="S95" s="494"/>
      <c r="T95" s="494"/>
      <c r="U95" s="494"/>
      <c r="V95" s="494"/>
      <c r="W95" s="148"/>
      <c r="X95" s="148"/>
      <c r="Y95" s="148"/>
      <c r="Z95" s="148"/>
      <c r="AA95" s="148"/>
      <c r="AB95" s="148"/>
      <c r="AC95" s="148"/>
      <c r="AD95" s="148"/>
      <c r="AE95" s="150"/>
      <c r="AF95" s="150"/>
      <c r="AG95" s="150"/>
      <c r="AH95" s="150"/>
      <c r="AI95" s="150"/>
      <c r="AJ95" s="150"/>
      <c r="AK95" s="150"/>
      <c r="AL95" s="332"/>
      <c r="AM95" s="333"/>
      <c r="AN95" s="333"/>
      <c r="AO95" s="333"/>
      <c r="AP95" s="333"/>
      <c r="AQ95" s="333"/>
      <c r="AR95" s="333"/>
      <c r="AS95" s="333"/>
      <c r="AT95" s="333"/>
      <c r="AU95" s="333"/>
      <c r="AV95" s="333"/>
      <c r="AW95" s="40"/>
      <c r="AX95" s="39"/>
      <c r="AY95" s="39"/>
      <c r="AZ95" s="5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 t="s">
        <v>342</v>
      </c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</row>
    <row r="96" spans="1:136" ht="13.5" customHeight="1">
      <c r="A96" s="61"/>
      <c r="B96" s="495"/>
      <c r="C96" s="496"/>
      <c r="D96" s="496"/>
      <c r="E96" s="496"/>
      <c r="F96" s="496"/>
      <c r="G96" s="496"/>
      <c r="H96" s="496"/>
      <c r="I96" s="496"/>
      <c r="J96" s="496"/>
      <c r="K96" s="496"/>
      <c r="L96" s="496"/>
      <c r="M96" s="496"/>
      <c r="N96" s="496"/>
      <c r="O96" s="496"/>
      <c r="P96" s="496"/>
      <c r="Q96" s="496"/>
      <c r="R96" s="158"/>
      <c r="S96" s="494"/>
      <c r="T96" s="494"/>
      <c r="U96" s="494"/>
      <c r="V96" s="494"/>
      <c r="W96" s="148"/>
      <c r="X96" s="148"/>
      <c r="Y96" s="148"/>
      <c r="Z96" s="148"/>
      <c r="AA96" s="148"/>
      <c r="AB96" s="148"/>
      <c r="AC96" s="148"/>
      <c r="AD96" s="148"/>
      <c r="AE96" s="150"/>
      <c r="AF96" s="150"/>
      <c r="AG96" s="150"/>
      <c r="AH96" s="150"/>
      <c r="AI96" s="150"/>
      <c r="AJ96" s="150"/>
      <c r="AK96" s="150"/>
      <c r="AL96" s="332"/>
      <c r="AM96" s="333"/>
      <c r="AN96" s="333"/>
      <c r="AO96" s="333"/>
      <c r="AP96" s="333"/>
      <c r="AQ96" s="333"/>
      <c r="AR96" s="333"/>
      <c r="AS96" s="333"/>
      <c r="AT96" s="333"/>
      <c r="AU96" s="333"/>
      <c r="AV96" s="333"/>
      <c r="AW96" s="40"/>
      <c r="AX96" s="39"/>
      <c r="AY96" s="39"/>
      <c r="AZ96" s="5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 t="s">
        <v>342</v>
      </c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</row>
    <row r="97" spans="1:136" ht="13.5" customHeight="1">
      <c r="A97" s="61"/>
      <c r="B97" s="495"/>
      <c r="C97" s="496"/>
      <c r="D97" s="496"/>
      <c r="E97" s="496"/>
      <c r="F97" s="496"/>
      <c r="G97" s="496"/>
      <c r="H97" s="496"/>
      <c r="I97" s="496"/>
      <c r="J97" s="496"/>
      <c r="K97" s="496"/>
      <c r="L97" s="496"/>
      <c r="M97" s="496"/>
      <c r="N97" s="496"/>
      <c r="O97" s="496"/>
      <c r="P97" s="496"/>
      <c r="Q97" s="496"/>
      <c r="R97" s="158"/>
      <c r="S97" s="494"/>
      <c r="T97" s="494"/>
      <c r="U97" s="494"/>
      <c r="V97" s="494"/>
      <c r="W97" s="148"/>
      <c r="X97" s="148"/>
      <c r="Y97" s="148"/>
      <c r="Z97" s="148"/>
      <c r="AA97" s="148"/>
      <c r="AB97" s="148"/>
      <c r="AC97" s="148"/>
      <c r="AD97" s="148"/>
      <c r="AE97" s="150"/>
      <c r="AF97" s="150"/>
      <c r="AG97" s="150"/>
      <c r="AH97" s="150"/>
      <c r="AI97" s="150"/>
      <c r="AJ97" s="150"/>
      <c r="AK97" s="150"/>
      <c r="AL97" s="332"/>
      <c r="AM97" s="333"/>
      <c r="AN97" s="333"/>
      <c r="AO97" s="333"/>
      <c r="AP97" s="333"/>
      <c r="AQ97" s="333"/>
      <c r="AR97" s="333"/>
      <c r="AS97" s="333"/>
      <c r="AT97" s="333"/>
      <c r="AU97" s="333"/>
      <c r="AV97" s="333"/>
      <c r="AW97" s="40"/>
      <c r="AX97" s="39"/>
      <c r="AY97" s="39"/>
      <c r="AZ97" s="5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 t="s">
        <v>342</v>
      </c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</row>
    <row r="98" spans="1:136" ht="13.5" customHeight="1">
      <c r="A98" s="66"/>
      <c r="B98" s="495"/>
      <c r="C98" s="496"/>
      <c r="D98" s="496"/>
      <c r="E98" s="496"/>
      <c r="F98" s="496"/>
      <c r="G98" s="496"/>
      <c r="H98" s="496"/>
      <c r="I98" s="496"/>
      <c r="J98" s="496"/>
      <c r="K98" s="496"/>
      <c r="L98" s="496"/>
      <c r="M98" s="496"/>
      <c r="N98" s="496"/>
      <c r="O98" s="496"/>
      <c r="P98" s="496"/>
      <c r="Q98" s="496"/>
      <c r="R98" s="158"/>
      <c r="S98" s="494"/>
      <c r="T98" s="494"/>
      <c r="U98" s="494"/>
      <c r="V98" s="494"/>
      <c r="W98" s="148"/>
      <c r="X98" s="148"/>
      <c r="Y98" s="148"/>
      <c r="Z98" s="148"/>
      <c r="AA98" s="148"/>
      <c r="AB98" s="148"/>
      <c r="AC98" s="148"/>
      <c r="AD98" s="148"/>
      <c r="AE98" s="150"/>
      <c r="AF98" s="150"/>
      <c r="AG98" s="150"/>
      <c r="AH98" s="150"/>
      <c r="AI98" s="150"/>
      <c r="AJ98" s="150"/>
      <c r="AK98" s="150"/>
      <c r="AL98" s="332"/>
      <c r="AM98" s="333"/>
      <c r="AN98" s="333"/>
      <c r="AO98" s="333"/>
      <c r="AP98" s="333"/>
      <c r="AQ98" s="333"/>
      <c r="AR98" s="333"/>
      <c r="AS98" s="333"/>
      <c r="AT98" s="333"/>
      <c r="AU98" s="333"/>
      <c r="AV98" s="333"/>
      <c r="AW98" s="40"/>
      <c r="AX98" s="39"/>
      <c r="AY98" s="39"/>
      <c r="AZ98" s="5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 t="s">
        <v>342</v>
      </c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</row>
    <row r="99" spans="1:136" ht="13.5" customHeight="1">
      <c r="A99" s="66"/>
      <c r="B99" s="495"/>
      <c r="C99" s="496"/>
      <c r="D99" s="496"/>
      <c r="E99" s="496"/>
      <c r="F99" s="496"/>
      <c r="G99" s="496"/>
      <c r="H99" s="496"/>
      <c r="I99" s="496"/>
      <c r="J99" s="496"/>
      <c r="K99" s="496"/>
      <c r="L99" s="496"/>
      <c r="M99" s="496"/>
      <c r="N99" s="496"/>
      <c r="O99" s="496"/>
      <c r="P99" s="496"/>
      <c r="Q99" s="496"/>
      <c r="R99" s="158"/>
      <c r="S99" s="494"/>
      <c r="T99" s="494"/>
      <c r="U99" s="494"/>
      <c r="V99" s="494"/>
      <c r="W99" s="148"/>
      <c r="X99" s="148"/>
      <c r="Y99" s="148"/>
      <c r="Z99" s="148"/>
      <c r="AA99" s="148"/>
      <c r="AB99" s="148"/>
      <c r="AC99" s="148"/>
      <c r="AD99" s="148"/>
      <c r="AE99" s="150"/>
      <c r="AF99" s="150"/>
      <c r="AG99" s="150"/>
      <c r="AH99" s="150"/>
      <c r="AI99" s="150"/>
      <c r="AJ99" s="150"/>
      <c r="AK99" s="150"/>
      <c r="AL99" s="332"/>
      <c r="AM99" s="333"/>
      <c r="AN99" s="333"/>
      <c r="AO99" s="333"/>
      <c r="AP99" s="333"/>
      <c r="AQ99" s="333"/>
      <c r="AR99" s="333"/>
      <c r="AS99" s="333"/>
      <c r="AT99" s="333"/>
      <c r="AU99" s="333"/>
      <c r="AV99" s="333"/>
      <c r="AW99" s="40"/>
      <c r="AX99" s="39"/>
      <c r="AY99" s="39"/>
      <c r="AZ99" s="5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 t="s">
        <v>342</v>
      </c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</row>
    <row r="100" spans="1:136" ht="13.5" customHeight="1">
      <c r="A100" s="66"/>
      <c r="B100" s="495"/>
      <c r="C100" s="496"/>
      <c r="D100" s="496"/>
      <c r="E100" s="496"/>
      <c r="F100" s="496"/>
      <c r="G100" s="496"/>
      <c r="H100" s="496"/>
      <c r="I100" s="496"/>
      <c r="J100" s="496"/>
      <c r="K100" s="496"/>
      <c r="L100" s="496"/>
      <c r="M100" s="496"/>
      <c r="N100" s="496"/>
      <c r="O100" s="496"/>
      <c r="P100" s="496"/>
      <c r="Q100" s="496"/>
      <c r="R100" s="158"/>
      <c r="S100" s="494"/>
      <c r="T100" s="494"/>
      <c r="U100" s="494"/>
      <c r="V100" s="494"/>
      <c r="W100" s="148"/>
      <c r="X100" s="148"/>
      <c r="Y100" s="148"/>
      <c r="Z100" s="148"/>
      <c r="AA100" s="148"/>
      <c r="AB100" s="148"/>
      <c r="AC100" s="148"/>
      <c r="AD100" s="148"/>
      <c r="AE100" s="150"/>
      <c r="AF100" s="150"/>
      <c r="AG100" s="150"/>
      <c r="AH100" s="150"/>
      <c r="AI100" s="150"/>
      <c r="AJ100" s="150"/>
      <c r="AK100" s="150"/>
      <c r="AL100" s="347"/>
      <c r="AM100" s="348"/>
      <c r="AN100" s="348"/>
      <c r="AO100" s="348"/>
      <c r="AP100" s="348"/>
      <c r="AQ100" s="348"/>
      <c r="AR100" s="348"/>
      <c r="AS100" s="348"/>
      <c r="AT100" s="348"/>
      <c r="AU100" s="348"/>
      <c r="AV100" s="348"/>
      <c r="AW100" s="40"/>
      <c r="AX100" s="39"/>
      <c r="AY100" s="39"/>
      <c r="AZ100" s="5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 t="s">
        <v>342</v>
      </c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</row>
    <row r="101" spans="1:136" ht="13.5" customHeight="1">
      <c r="A101" s="66"/>
      <c r="B101" s="495"/>
      <c r="C101" s="496"/>
      <c r="D101" s="496"/>
      <c r="E101" s="496"/>
      <c r="F101" s="496"/>
      <c r="G101" s="496"/>
      <c r="H101" s="496"/>
      <c r="I101" s="496"/>
      <c r="J101" s="496"/>
      <c r="K101" s="496"/>
      <c r="L101" s="496"/>
      <c r="M101" s="496"/>
      <c r="N101" s="496"/>
      <c r="O101" s="496"/>
      <c r="P101" s="496"/>
      <c r="Q101" s="496"/>
      <c r="R101" s="158"/>
      <c r="S101" s="494"/>
      <c r="T101" s="494"/>
      <c r="U101" s="494"/>
      <c r="V101" s="494"/>
      <c r="W101" s="148"/>
      <c r="X101" s="148"/>
      <c r="Y101" s="148"/>
      <c r="Z101" s="148"/>
      <c r="AA101" s="148"/>
      <c r="AB101" s="148"/>
      <c r="AC101" s="148"/>
      <c r="AD101" s="148"/>
      <c r="AE101" s="150"/>
      <c r="AF101" s="150"/>
      <c r="AG101" s="150"/>
      <c r="AH101" s="150"/>
      <c r="AI101" s="150"/>
      <c r="AJ101" s="150"/>
      <c r="AK101" s="150"/>
      <c r="AL101" s="347"/>
      <c r="AM101" s="348"/>
      <c r="AN101" s="348"/>
      <c r="AO101" s="348"/>
      <c r="AP101" s="348"/>
      <c r="AQ101" s="348"/>
      <c r="AR101" s="348"/>
      <c r="AS101" s="348"/>
      <c r="AT101" s="348"/>
      <c r="AU101" s="348"/>
      <c r="AV101" s="348"/>
      <c r="AW101" s="40"/>
      <c r="AX101" s="39"/>
      <c r="AY101" s="39"/>
      <c r="AZ101" s="5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 t="s">
        <v>342</v>
      </c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</row>
    <row r="102" spans="1:136" ht="13.5" customHeight="1">
      <c r="A102" s="66"/>
      <c r="B102" s="495"/>
      <c r="C102" s="496"/>
      <c r="D102" s="496"/>
      <c r="E102" s="496"/>
      <c r="F102" s="496"/>
      <c r="G102" s="496"/>
      <c r="H102" s="496"/>
      <c r="I102" s="496"/>
      <c r="J102" s="496"/>
      <c r="K102" s="496"/>
      <c r="L102" s="496"/>
      <c r="M102" s="496"/>
      <c r="N102" s="496"/>
      <c r="O102" s="496"/>
      <c r="P102" s="496"/>
      <c r="Q102" s="496"/>
      <c r="R102" s="158"/>
      <c r="S102" s="494"/>
      <c r="T102" s="494"/>
      <c r="U102" s="494"/>
      <c r="V102" s="494"/>
      <c r="W102" s="148"/>
      <c r="X102" s="148"/>
      <c r="Y102" s="148"/>
      <c r="Z102" s="148"/>
      <c r="AA102" s="148"/>
      <c r="AB102" s="148"/>
      <c r="AC102" s="148"/>
      <c r="AD102" s="148"/>
      <c r="AE102" s="150"/>
      <c r="AF102" s="150"/>
      <c r="AG102" s="150"/>
      <c r="AH102" s="150"/>
      <c r="AI102" s="150"/>
      <c r="AJ102" s="150"/>
      <c r="AK102" s="150"/>
      <c r="AL102" s="347"/>
      <c r="AM102" s="348"/>
      <c r="AN102" s="348"/>
      <c r="AO102" s="348"/>
      <c r="AP102" s="348"/>
      <c r="AQ102" s="348"/>
      <c r="AR102" s="348"/>
      <c r="AS102" s="348"/>
      <c r="AT102" s="348"/>
      <c r="AU102" s="348"/>
      <c r="AV102" s="348"/>
      <c r="AW102" s="40"/>
      <c r="AX102" s="39"/>
      <c r="AY102" s="39"/>
      <c r="AZ102" s="5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 t="s">
        <v>342</v>
      </c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</row>
    <row r="103" spans="1:136" ht="13.5" customHeight="1">
      <c r="A103" s="66"/>
      <c r="B103" s="495"/>
      <c r="C103" s="496"/>
      <c r="D103" s="496"/>
      <c r="E103" s="496"/>
      <c r="F103" s="496"/>
      <c r="G103" s="496"/>
      <c r="H103" s="496"/>
      <c r="I103" s="496"/>
      <c r="J103" s="496"/>
      <c r="K103" s="496"/>
      <c r="L103" s="496"/>
      <c r="M103" s="496"/>
      <c r="N103" s="496"/>
      <c r="O103" s="496"/>
      <c r="P103" s="496"/>
      <c r="Q103" s="496"/>
      <c r="R103" s="158"/>
      <c r="S103" s="494"/>
      <c r="T103" s="494"/>
      <c r="U103" s="494"/>
      <c r="V103" s="494"/>
      <c r="W103" s="148"/>
      <c r="X103" s="148"/>
      <c r="Y103" s="148"/>
      <c r="Z103" s="148"/>
      <c r="AA103" s="148"/>
      <c r="AB103" s="148"/>
      <c r="AC103" s="148"/>
      <c r="AD103" s="148"/>
      <c r="AE103" s="150"/>
      <c r="AF103" s="150"/>
      <c r="AG103" s="150"/>
      <c r="AH103" s="150"/>
      <c r="AI103" s="150"/>
      <c r="AJ103" s="150"/>
      <c r="AK103" s="150"/>
      <c r="AL103" s="347"/>
      <c r="AM103" s="348"/>
      <c r="AN103" s="348"/>
      <c r="AO103" s="348"/>
      <c r="AP103" s="348"/>
      <c r="AQ103" s="348"/>
      <c r="AR103" s="348"/>
      <c r="AS103" s="348"/>
      <c r="AT103" s="348"/>
      <c r="AU103" s="348"/>
      <c r="AV103" s="348"/>
      <c r="AW103" s="40"/>
      <c r="AX103" s="39"/>
      <c r="AY103" s="39"/>
      <c r="AZ103" s="5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 t="s">
        <v>342</v>
      </c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</row>
    <row r="104" spans="1:136" ht="13.5" customHeight="1">
      <c r="A104" s="66"/>
      <c r="B104" s="495"/>
      <c r="C104" s="496"/>
      <c r="D104" s="496"/>
      <c r="E104" s="496"/>
      <c r="F104" s="496"/>
      <c r="G104" s="496"/>
      <c r="H104" s="496"/>
      <c r="I104" s="496"/>
      <c r="J104" s="496"/>
      <c r="K104" s="496"/>
      <c r="L104" s="496"/>
      <c r="M104" s="496"/>
      <c r="N104" s="496"/>
      <c r="O104" s="496"/>
      <c r="P104" s="496"/>
      <c r="Q104" s="496"/>
      <c r="R104" s="158"/>
      <c r="S104" s="494"/>
      <c r="T104" s="494"/>
      <c r="U104" s="494"/>
      <c r="V104" s="494"/>
      <c r="W104" s="148"/>
      <c r="X104" s="170"/>
      <c r="Y104" s="170"/>
      <c r="Z104" s="170"/>
      <c r="AA104" s="148"/>
      <c r="AB104" s="170"/>
      <c r="AC104" s="170"/>
      <c r="AD104" s="170"/>
      <c r="AE104" s="150"/>
      <c r="AF104" s="151"/>
      <c r="AG104" s="151"/>
      <c r="AH104" s="151"/>
      <c r="AI104" s="151"/>
      <c r="AJ104" s="151"/>
      <c r="AK104" s="151"/>
      <c r="AL104" s="347"/>
      <c r="AM104" s="348"/>
      <c r="AN104" s="348"/>
      <c r="AO104" s="348"/>
      <c r="AP104" s="348"/>
      <c r="AQ104" s="348"/>
      <c r="AR104" s="348"/>
      <c r="AS104" s="348"/>
      <c r="AT104" s="348"/>
      <c r="AU104" s="348"/>
      <c r="AV104" s="348"/>
      <c r="AW104" s="40"/>
      <c r="AX104" s="39"/>
      <c r="AY104" s="39"/>
      <c r="AZ104" s="5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 t="s">
        <v>342</v>
      </c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</row>
    <row r="105" spans="1:136" ht="12.75">
      <c r="A105" s="66"/>
      <c r="B105" s="495"/>
      <c r="C105" s="496"/>
      <c r="D105" s="496"/>
      <c r="E105" s="496"/>
      <c r="F105" s="496"/>
      <c r="G105" s="496"/>
      <c r="H105" s="496"/>
      <c r="I105" s="496"/>
      <c r="J105" s="496"/>
      <c r="K105" s="496"/>
      <c r="L105" s="496"/>
      <c r="M105" s="496"/>
      <c r="N105" s="496"/>
      <c r="O105" s="496"/>
      <c r="P105" s="496"/>
      <c r="Q105" s="496"/>
      <c r="R105" s="158"/>
      <c r="S105" s="494"/>
      <c r="T105" s="494"/>
      <c r="U105" s="494"/>
      <c r="V105" s="494"/>
      <c r="W105" s="148"/>
      <c r="X105" s="170"/>
      <c r="Y105" s="170"/>
      <c r="Z105" s="170"/>
      <c r="AA105" s="148"/>
      <c r="AB105" s="170"/>
      <c r="AC105" s="170"/>
      <c r="AD105" s="170"/>
      <c r="AE105" s="150"/>
      <c r="AF105" s="151"/>
      <c r="AG105" s="151"/>
      <c r="AH105" s="151"/>
      <c r="AI105" s="151"/>
      <c r="AJ105" s="151"/>
      <c r="AK105" s="151"/>
      <c r="AL105" s="347"/>
      <c r="AM105" s="348"/>
      <c r="AN105" s="348"/>
      <c r="AO105" s="348"/>
      <c r="AP105" s="348"/>
      <c r="AQ105" s="348"/>
      <c r="AR105" s="348"/>
      <c r="AS105" s="348"/>
      <c r="AT105" s="348"/>
      <c r="AU105" s="348"/>
      <c r="AV105" s="348"/>
      <c r="AW105" s="40"/>
      <c r="AX105" s="39"/>
      <c r="AY105" s="39"/>
      <c r="AZ105" s="5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 t="s">
        <v>342</v>
      </c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</row>
    <row r="106" spans="1:136" ht="12.75">
      <c r="A106" s="66"/>
      <c r="B106" s="495"/>
      <c r="C106" s="496"/>
      <c r="D106" s="496"/>
      <c r="E106" s="496"/>
      <c r="F106" s="496"/>
      <c r="G106" s="496"/>
      <c r="H106" s="496"/>
      <c r="I106" s="496"/>
      <c r="J106" s="496"/>
      <c r="K106" s="496"/>
      <c r="L106" s="496"/>
      <c r="M106" s="496"/>
      <c r="N106" s="496"/>
      <c r="O106" s="496"/>
      <c r="P106" s="496"/>
      <c r="Q106" s="496"/>
      <c r="R106" s="158"/>
      <c r="S106" s="494"/>
      <c r="T106" s="494"/>
      <c r="U106" s="494"/>
      <c r="V106" s="494"/>
      <c r="W106" s="148"/>
      <c r="X106" s="170"/>
      <c r="Y106" s="170"/>
      <c r="Z106" s="170"/>
      <c r="AA106" s="148"/>
      <c r="AB106" s="170"/>
      <c r="AC106" s="170"/>
      <c r="AD106" s="170"/>
      <c r="AE106" s="150"/>
      <c r="AF106" s="151"/>
      <c r="AG106" s="151"/>
      <c r="AH106" s="151"/>
      <c r="AI106" s="151"/>
      <c r="AJ106" s="151"/>
      <c r="AK106" s="151"/>
      <c r="AL106" s="347"/>
      <c r="AM106" s="348"/>
      <c r="AN106" s="348"/>
      <c r="AO106" s="348"/>
      <c r="AP106" s="348"/>
      <c r="AQ106" s="348"/>
      <c r="AR106" s="348"/>
      <c r="AS106" s="348"/>
      <c r="AT106" s="348"/>
      <c r="AU106" s="348"/>
      <c r="AV106" s="348"/>
      <c r="AW106" s="40"/>
      <c r="AX106" s="39"/>
      <c r="AY106" s="39"/>
      <c r="AZ106" s="5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 t="s">
        <v>342</v>
      </c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</row>
    <row r="107" spans="1:136" ht="13.5" customHeight="1">
      <c r="A107" s="66"/>
      <c r="B107" s="495"/>
      <c r="C107" s="496"/>
      <c r="D107" s="496"/>
      <c r="E107" s="496"/>
      <c r="F107" s="496"/>
      <c r="G107" s="496"/>
      <c r="H107" s="496"/>
      <c r="I107" s="496"/>
      <c r="J107" s="496"/>
      <c r="K107" s="496"/>
      <c r="L107" s="496"/>
      <c r="M107" s="496"/>
      <c r="N107" s="496"/>
      <c r="O107" s="496"/>
      <c r="P107" s="496"/>
      <c r="Q107" s="496"/>
      <c r="R107" s="158"/>
      <c r="S107" s="494"/>
      <c r="T107" s="494"/>
      <c r="U107" s="494"/>
      <c r="V107" s="494"/>
      <c r="W107" s="148"/>
      <c r="X107" s="170"/>
      <c r="Y107" s="170"/>
      <c r="Z107" s="170"/>
      <c r="AA107" s="148"/>
      <c r="AB107" s="170"/>
      <c r="AC107" s="170"/>
      <c r="AD107" s="170"/>
      <c r="AE107" s="150"/>
      <c r="AF107" s="151"/>
      <c r="AG107" s="151"/>
      <c r="AH107" s="151"/>
      <c r="AI107" s="151"/>
      <c r="AJ107" s="151"/>
      <c r="AK107" s="151"/>
      <c r="AL107" s="347"/>
      <c r="AM107" s="348"/>
      <c r="AN107" s="348"/>
      <c r="AO107" s="348"/>
      <c r="AP107" s="348"/>
      <c r="AQ107" s="348"/>
      <c r="AR107" s="348"/>
      <c r="AS107" s="348"/>
      <c r="AT107" s="348"/>
      <c r="AU107" s="348"/>
      <c r="AV107" s="348"/>
      <c r="AW107" s="40"/>
      <c r="AX107" s="39"/>
      <c r="AY107" s="39"/>
      <c r="AZ107" s="5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 t="s">
        <v>342</v>
      </c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</row>
    <row r="108" spans="1:136" ht="10.5" customHeight="1">
      <c r="A108" s="592" t="s">
        <v>329</v>
      </c>
      <c r="B108" s="593"/>
      <c r="C108" s="593"/>
      <c r="D108" s="593"/>
      <c r="E108" s="593"/>
      <c r="F108" s="593"/>
      <c r="G108" s="593"/>
      <c r="H108" s="593"/>
      <c r="I108" s="593"/>
      <c r="J108" s="593"/>
      <c r="K108" s="593"/>
      <c r="L108" s="593"/>
      <c r="M108" s="593"/>
      <c r="N108" s="593"/>
      <c r="O108" s="593"/>
      <c r="P108" s="593"/>
      <c r="Q108" s="593"/>
      <c r="R108" s="593"/>
      <c r="S108" s="593"/>
      <c r="T108" s="593"/>
      <c r="U108" s="593"/>
      <c r="V108" s="593"/>
      <c r="W108" s="593"/>
      <c r="X108" s="593"/>
      <c r="Y108" s="593"/>
      <c r="Z108" s="593"/>
      <c r="AA108" s="593"/>
      <c r="AB108" s="593"/>
      <c r="AC108" s="593"/>
      <c r="AD108" s="593"/>
      <c r="AE108" s="593"/>
      <c r="AF108" s="593"/>
      <c r="AG108" s="593"/>
      <c r="AH108" s="593"/>
      <c r="AI108" s="593"/>
      <c r="AJ108" s="593"/>
      <c r="AK108" s="594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39"/>
      <c r="AY108" s="39"/>
      <c r="AZ108" s="5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</row>
    <row r="109" spans="1:136" ht="12.75">
      <c r="A109" s="219" t="s">
        <v>343</v>
      </c>
      <c r="B109" s="220"/>
      <c r="C109" s="220"/>
      <c r="D109" s="220"/>
      <c r="E109" s="220"/>
      <c r="F109" s="220"/>
      <c r="G109" s="220"/>
      <c r="H109" s="220"/>
      <c r="I109" s="220"/>
      <c r="J109" s="220"/>
      <c r="K109" s="220"/>
      <c r="L109" s="220"/>
      <c r="M109" s="220"/>
      <c r="N109" s="220"/>
      <c r="O109" s="220"/>
      <c r="P109" s="220"/>
      <c r="Q109" s="220"/>
      <c r="R109" s="220"/>
      <c r="S109" s="220"/>
      <c r="T109" s="220"/>
      <c r="U109" s="220"/>
      <c r="V109" s="220"/>
      <c r="W109" s="220"/>
      <c r="X109" s="220"/>
      <c r="Y109" s="220"/>
      <c r="Z109" s="220"/>
      <c r="AA109" s="220"/>
      <c r="AB109" s="220"/>
      <c r="AC109" s="220"/>
      <c r="AD109" s="220"/>
      <c r="AE109" s="220"/>
      <c r="AF109" s="220"/>
      <c r="AG109" s="220"/>
      <c r="AH109" s="220"/>
      <c r="AI109" s="220"/>
      <c r="AJ109" s="220"/>
      <c r="AK109" s="583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39"/>
      <c r="AY109" s="39"/>
      <c r="AZ109" s="5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</row>
    <row r="110" spans="1:136" ht="12" customHeight="1">
      <c r="A110" s="211">
        <v>16</v>
      </c>
      <c r="B110" s="589" t="s">
        <v>263</v>
      </c>
      <c r="C110" s="589"/>
      <c r="D110" s="589"/>
      <c r="E110" s="589"/>
      <c r="F110" s="589"/>
      <c r="G110" s="590"/>
      <c r="H110" s="497" t="s">
        <v>264</v>
      </c>
      <c r="I110" s="498"/>
      <c r="J110" s="497" t="s">
        <v>265</v>
      </c>
      <c r="K110" s="498"/>
      <c r="L110" s="497" t="s">
        <v>266</v>
      </c>
      <c r="M110" s="584"/>
      <c r="N110" s="678" t="s">
        <v>405</v>
      </c>
      <c r="O110" s="675"/>
      <c r="P110" s="674" t="s">
        <v>267</v>
      </c>
      <c r="Q110" s="675"/>
      <c r="R110" s="497" t="s">
        <v>400</v>
      </c>
      <c r="S110" s="498"/>
      <c r="T110" s="503" t="s">
        <v>274</v>
      </c>
      <c r="U110" s="504"/>
      <c r="V110" s="504"/>
      <c r="W110" s="504"/>
      <c r="X110" s="505"/>
      <c r="Y110" s="588" t="s">
        <v>249</v>
      </c>
      <c r="Z110" s="589"/>
      <c r="AA110" s="590"/>
      <c r="AB110" s="588" t="s">
        <v>269</v>
      </c>
      <c r="AC110" s="589"/>
      <c r="AD110" s="590"/>
      <c r="AE110" s="588" t="s">
        <v>270</v>
      </c>
      <c r="AF110" s="589"/>
      <c r="AG110" s="590"/>
      <c r="AH110" s="497" t="s">
        <v>401</v>
      </c>
      <c r="AI110" s="587"/>
      <c r="AJ110" s="497" t="s">
        <v>402</v>
      </c>
      <c r="AK110" s="587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39"/>
      <c r="AY110" s="39"/>
      <c r="AZ110" s="5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</row>
    <row r="111" spans="1:136" ht="12" customHeight="1">
      <c r="A111" s="212"/>
      <c r="B111" s="591"/>
      <c r="C111" s="591"/>
      <c r="D111" s="591"/>
      <c r="E111" s="591"/>
      <c r="F111" s="591"/>
      <c r="G111" s="502"/>
      <c r="H111" s="501"/>
      <c r="I111" s="502"/>
      <c r="J111" s="501"/>
      <c r="K111" s="502"/>
      <c r="L111" s="585"/>
      <c r="M111" s="586"/>
      <c r="N111" s="679"/>
      <c r="O111" s="680"/>
      <c r="P111" s="676" t="s">
        <v>265</v>
      </c>
      <c r="Q111" s="677"/>
      <c r="R111" s="499"/>
      <c r="S111" s="500"/>
      <c r="T111" s="506" t="s">
        <v>268</v>
      </c>
      <c r="U111" s="507"/>
      <c r="V111" s="507"/>
      <c r="W111" s="507"/>
      <c r="X111" s="508"/>
      <c r="Y111" s="501"/>
      <c r="Z111" s="591"/>
      <c r="AA111" s="502"/>
      <c r="AB111" s="501"/>
      <c r="AC111" s="591"/>
      <c r="AD111" s="502"/>
      <c r="AE111" s="501"/>
      <c r="AF111" s="591"/>
      <c r="AG111" s="502"/>
      <c r="AH111" s="499"/>
      <c r="AI111" s="500"/>
      <c r="AJ111" s="499"/>
      <c r="AK111" s="50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39"/>
      <c r="AY111" s="39"/>
      <c r="AZ111" s="5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</row>
    <row r="112" spans="1:136" ht="12.75" customHeight="1">
      <c r="A112" s="68"/>
      <c r="B112" s="149"/>
      <c r="C112" s="149"/>
      <c r="D112" s="149"/>
      <c r="E112" s="149"/>
      <c r="F112" s="149"/>
      <c r="G112" s="149"/>
      <c r="H112" s="149"/>
      <c r="I112" s="149"/>
      <c r="J112" s="149" t="s">
        <v>1542</v>
      </c>
      <c r="K112" s="149"/>
      <c r="L112" s="189"/>
      <c r="M112" s="249"/>
      <c r="N112" s="189"/>
      <c r="O112" s="249"/>
      <c r="P112" s="189"/>
      <c r="Q112" s="249"/>
      <c r="R112" s="158"/>
      <c r="S112" s="158"/>
      <c r="T112" s="149"/>
      <c r="U112" s="149"/>
      <c r="V112" s="149"/>
      <c r="W112" s="149"/>
      <c r="X112" s="149"/>
      <c r="Y112" s="149"/>
      <c r="Z112" s="149"/>
      <c r="AA112" s="149"/>
      <c r="AB112" s="148"/>
      <c r="AC112" s="148"/>
      <c r="AD112" s="148"/>
      <c r="AE112" s="148"/>
      <c r="AF112" s="148"/>
      <c r="AG112" s="148"/>
      <c r="AH112" s="301"/>
      <c r="AI112" s="301"/>
      <c r="AJ112" s="158"/>
      <c r="AK112" s="158"/>
      <c r="AL112" s="302" t="s">
        <v>239</v>
      </c>
      <c r="AM112" s="303"/>
      <c r="AN112" s="303"/>
      <c r="AO112" s="303"/>
      <c r="AP112" s="303"/>
      <c r="AQ112" s="303"/>
      <c r="AR112" s="303"/>
      <c r="AS112" s="303"/>
      <c r="AT112" s="303"/>
      <c r="AU112" s="303"/>
      <c r="AV112" s="303"/>
      <c r="AW112" s="40"/>
      <c r="AX112" s="39"/>
      <c r="AY112" s="39"/>
      <c r="AZ112" s="5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 t="s">
        <v>342</v>
      </c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</row>
    <row r="113" spans="1:136" ht="12.75" customHeight="1">
      <c r="A113" s="68"/>
      <c r="B113" s="149"/>
      <c r="C113" s="149"/>
      <c r="D113" s="149"/>
      <c r="E113" s="149"/>
      <c r="F113" s="149"/>
      <c r="G113" s="149"/>
      <c r="H113" s="149"/>
      <c r="I113" s="149"/>
      <c r="J113" s="149" t="s">
        <v>1544</v>
      </c>
      <c r="K113" s="149"/>
      <c r="L113" s="189"/>
      <c r="M113" s="249"/>
      <c r="N113" s="189"/>
      <c r="O113" s="249"/>
      <c r="P113" s="189"/>
      <c r="Q113" s="249"/>
      <c r="R113" s="158"/>
      <c r="S113" s="158"/>
      <c r="T113" s="149"/>
      <c r="U113" s="493"/>
      <c r="V113" s="493"/>
      <c r="W113" s="493"/>
      <c r="X113" s="493"/>
      <c r="Y113" s="149"/>
      <c r="Z113" s="149"/>
      <c r="AA113" s="149"/>
      <c r="AB113" s="148"/>
      <c r="AC113" s="148"/>
      <c r="AD113" s="148"/>
      <c r="AE113" s="148"/>
      <c r="AF113" s="148"/>
      <c r="AG113" s="148"/>
      <c r="AH113" s="301"/>
      <c r="AI113" s="301"/>
      <c r="AJ113" s="158"/>
      <c r="AK113" s="158"/>
      <c r="AL113" s="69"/>
      <c r="AM113" s="70"/>
      <c r="AN113" s="70"/>
      <c r="AO113" s="70"/>
      <c r="AP113" s="70"/>
      <c r="AQ113" s="70"/>
      <c r="AR113" s="70"/>
      <c r="AS113" s="70"/>
      <c r="AT113" s="40"/>
      <c r="AU113" s="40"/>
      <c r="AV113" s="40"/>
      <c r="AW113" s="40"/>
      <c r="AX113" s="39"/>
      <c r="AY113" s="39"/>
      <c r="AZ113" s="5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 t="s">
        <v>342</v>
      </c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</row>
    <row r="114" spans="1:136" ht="12.75" customHeight="1">
      <c r="A114" s="68"/>
      <c r="B114" s="149"/>
      <c r="C114" s="149"/>
      <c r="D114" s="149"/>
      <c r="E114" s="149"/>
      <c r="F114" s="149"/>
      <c r="G114" s="149"/>
      <c r="H114" s="149"/>
      <c r="I114" s="149"/>
      <c r="J114" s="149" t="s">
        <v>1543</v>
      </c>
      <c r="K114" s="149"/>
      <c r="L114" s="189"/>
      <c r="M114" s="249"/>
      <c r="N114" s="189"/>
      <c r="O114" s="249"/>
      <c r="P114" s="189"/>
      <c r="Q114" s="249"/>
      <c r="R114" s="158"/>
      <c r="S114" s="158"/>
      <c r="T114" s="149"/>
      <c r="U114" s="149"/>
      <c r="V114" s="149"/>
      <c r="W114" s="149"/>
      <c r="X114" s="149"/>
      <c r="Y114" s="149"/>
      <c r="Z114" s="149"/>
      <c r="AA114" s="149"/>
      <c r="AB114" s="148"/>
      <c r="AC114" s="148"/>
      <c r="AD114" s="148"/>
      <c r="AE114" s="148"/>
      <c r="AF114" s="148"/>
      <c r="AG114" s="148"/>
      <c r="AH114" s="301"/>
      <c r="AI114" s="301"/>
      <c r="AJ114" s="158"/>
      <c r="AK114" s="158"/>
      <c r="AL114" s="69"/>
      <c r="AM114" s="70"/>
      <c r="AN114" s="70"/>
      <c r="AO114" s="70"/>
      <c r="AP114" s="70"/>
      <c r="AQ114" s="70"/>
      <c r="AR114" s="70"/>
      <c r="AS114" s="70"/>
      <c r="AT114" s="40"/>
      <c r="AU114" s="40"/>
      <c r="AV114" s="40"/>
      <c r="AW114" s="40"/>
      <c r="AX114" s="39"/>
      <c r="AY114" s="39"/>
      <c r="AZ114" s="5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 t="s">
        <v>342</v>
      </c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</row>
    <row r="115" spans="1:136" ht="12.75" customHeight="1">
      <c r="A115" s="68"/>
      <c r="B115" s="149"/>
      <c r="C115" s="149"/>
      <c r="D115" s="149"/>
      <c r="E115" s="149"/>
      <c r="F115" s="149"/>
      <c r="G115" s="149"/>
      <c r="H115" s="149"/>
      <c r="I115" s="149"/>
      <c r="J115" s="149"/>
      <c r="K115" s="149"/>
      <c r="L115" s="189"/>
      <c r="M115" s="249"/>
      <c r="N115" s="189"/>
      <c r="O115" s="249"/>
      <c r="P115" s="189"/>
      <c r="Q115" s="249"/>
      <c r="R115" s="158"/>
      <c r="S115" s="158"/>
      <c r="T115" s="149"/>
      <c r="U115" s="149"/>
      <c r="V115" s="149"/>
      <c r="W115" s="149"/>
      <c r="X115" s="149"/>
      <c r="Y115" s="149"/>
      <c r="Z115" s="149"/>
      <c r="AA115" s="149"/>
      <c r="AB115" s="148"/>
      <c r="AC115" s="148"/>
      <c r="AD115" s="148"/>
      <c r="AE115" s="148"/>
      <c r="AF115" s="148"/>
      <c r="AG115" s="148"/>
      <c r="AH115" s="301"/>
      <c r="AI115" s="301"/>
      <c r="AJ115" s="158"/>
      <c r="AK115" s="158"/>
      <c r="AL115" s="69"/>
      <c r="AM115" s="70"/>
      <c r="AN115" s="70"/>
      <c r="AO115" s="70"/>
      <c r="AP115" s="70"/>
      <c r="AQ115" s="70"/>
      <c r="AR115" s="70"/>
      <c r="AS115" s="70"/>
      <c r="AT115" s="40"/>
      <c r="AU115" s="40"/>
      <c r="AV115" s="40"/>
      <c r="AW115" s="40"/>
      <c r="AX115" s="39"/>
      <c r="AY115" s="39"/>
      <c r="AZ115" s="5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 t="s">
        <v>342</v>
      </c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</row>
    <row r="116" spans="1:136" ht="12.75" customHeight="1">
      <c r="A116" s="68"/>
      <c r="B116" s="149"/>
      <c r="C116" s="149"/>
      <c r="D116" s="149"/>
      <c r="E116" s="149"/>
      <c r="F116" s="149"/>
      <c r="G116" s="149"/>
      <c r="H116" s="149"/>
      <c r="I116" s="149"/>
      <c r="J116" s="149"/>
      <c r="K116" s="149"/>
      <c r="L116" s="189"/>
      <c r="M116" s="249"/>
      <c r="N116" s="189"/>
      <c r="O116" s="249"/>
      <c r="P116" s="189"/>
      <c r="Q116" s="249"/>
      <c r="R116" s="158"/>
      <c r="S116" s="158"/>
      <c r="T116" s="149"/>
      <c r="U116" s="149"/>
      <c r="V116" s="149"/>
      <c r="W116" s="149"/>
      <c r="X116" s="149"/>
      <c r="Y116" s="149"/>
      <c r="Z116" s="149"/>
      <c r="AA116" s="149"/>
      <c r="AB116" s="148"/>
      <c r="AC116" s="148"/>
      <c r="AD116" s="148"/>
      <c r="AE116" s="148"/>
      <c r="AF116" s="148"/>
      <c r="AG116" s="148"/>
      <c r="AH116" s="301"/>
      <c r="AI116" s="301"/>
      <c r="AJ116" s="158"/>
      <c r="AK116" s="158"/>
      <c r="AL116" s="69"/>
      <c r="AM116" s="70"/>
      <c r="AN116" s="70"/>
      <c r="AO116" s="70"/>
      <c r="AP116" s="70"/>
      <c r="AQ116" s="70"/>
      <c r="AR116" s="70"/>
      <c r="AS116" s="70"/>
      <c r="AT116" s="40"/>
      <c r="AU116" s="40"/>
      <c r="AV116" s="40"/>
      <c r="AW116" s="40"/>
      <c r="AX116" s="39"/>
      <c r="AY116" s="39"/>
      <c r="AZ116" s="5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 t="s">
        <v>342</v>
      </c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</row>
    <row r="117" spans="1:136" ht="12.75" customHeight="1">
      <c r="A117" s="68"/>
      <c r="B117" s="149"/>
      <c r="C117" s="149"/>
      <c r="D117" s="149"/>
      <c r="E117" s="149"/>
      <c r="F117" s="149"/>
      <c r="G117" s="149"/>
      <c r="H117" s="149"/>
      <c r="I117" s="149"/>
      <c r="J117" s="149"/>
      <c r="K117" s="149"/>
      <c r="L117" s="189"/>
      <c r="M117" s="249"/>
      <c r="N117" s="189"/>
      <c r="O117" s="249"/>
      <c r="P117" s="189"/>
      <c r="Q117" s="249"/>
      <c r="R117" s="158"/>
      <c r="S117" s="158"/>
      <c r="T117" s="149"/>
      <c r="U117" s="149"/>
      <c r="V117" s="149"/>
      <c r="W117" s="149"/>
      <c r="X117" s="149"/>
      <c r="Y117" s="149"/>
      <c r="Z117" s="149"/>
      <c r="AA117" s="149"/>
      <c r="AB117" s="148"/>
      <c r="AC117" s="148"/>
      <c r="AD117" s="148"/>
      <c r="AE117" s="148"/>
      <c r="AF117" s="148"/>
      <c r="AG117" s="148"/>
      <c r="AH117" s="301"/>
      <c r="AI117" s="301"/>
      <c r="AJ117" s="158"/>
      <c r="AK117" s="158"/>
      <c r="AL117" s="69"/>
      <c r="AM117" s="70"/>
      <c r="AN117" s="70"/>
      <c r="AO117" s="70"/>
      <c r="AP117" s="70"/>
      <c r="AQ117" s="70"/>
      <c r="AR117" s="70"/>
      <c r="AS117" s="70"/>
      <c r="AT117" s="40"/>
      <c r="AU117" s="40"/>
      <c r="AV117" s="40"/>
      <c r="AW117" s="40"/>
      <c r="AX117" s="39"/>
      <c r="AY117" s="39"/>
      <c r="AZ117" s="5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 t="s">
        <v>342</v>
      </c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</row>
    <row r="118" spans="1:136" ht="12.75" customHeight="1">
      <c r="A118" s="68"/>
      <c r="B118" s="149"/>
      <c r="C118" s="149"/>
      <c r="D118" s="149"/>
      <c r="E118" s="149"/>
      <c r="F118" s="149"/>
      <c r="G118" s="149"/>
      <c r="H118" s="149"/>
      <c r="I118" s="149"/>
      <c r="J118" s="149"/>
      <c r="K118" s="149"/>
      <c r="L118" s="189"/>
      <c r="M118" s="249"/>
      <c r="N118" s="189"/>
      <c r="O118" s="249"/>
      <c r="P118" s="189"/>
      <c r="Q118" s="249"/>
      <c r="R118" s="158"/>
      <c r="S118" s="158"/>
      <c r="T118" s="149"/>
      <c r="U118" s="149"/>
      <c r="V118" s="149"/>
      <c r="W118" s="149"/>
      <c r="X118" s="149"/>
      <c r="Y118" s="149"/>
      <c r="Z118" s="149"/>
      <c r="AA118" s="149"/>
      <c r="AB118" s="148"/>
      <c r="AC118" s="148"/>
      <c r="AD118" s="148"/>
      <c r="AE118" s="148"/>
      <c r="AF118" s="148"/>
      <c r="AG118" s="148"/>
      <c r="AH118" s="301"/>
      <c r="AI118" s="301"/>
      <c r="AJ118" s="158"/>
      <c r="AK118" s="158"/>
      <c r="AL118" s="69"/>
      <c r="AM118" s="70"/>
      <c r="AN118" s="70"/>
      <c r="AO118" s="70"/>
      <c r="AP118" s="70"/>
      <c r="AQ118" s="70"/>
      <c r="AR118" s="70"/>
      <c r="AS118" s="70"/>
      <c r="AT118" s="40"/>
      <c r="AU118" s="40"/>
      <c r="AV118" s="40"/>
      <c r="AW118" s="40"/>
      <c r="AX118" s="39"/>
      <c r="AY118" s="39"/>
      <c r="AZ118" s="5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 t="s">
        <v>342</v>
      </c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</row>
    <row r="119" spans="1:136" ht="12.75" customHeight="1">
      <c r="A119" s="68"/>
      <c r="B119" s="149"/>
      <c r="C119" s="149"/>
      <c r="D119" s="149"/>
      <c r="E119" s="149"/>
      <c r="F119" s="149"/>
      <c r="G119" s="149"/>
      <c r="H119" s="149"/>
      <c r="I119" s="149"/>
      <c r="J119" s="149"/>
      <c r="K119" s="149"/>
      <c r="L119" s="189"/>
      <c r="M119" s="249"/>
      <c r="N119" s="189"/>
      <c r="O119" s="249"/>
      <c r="P119" s="189"/>
      <c r="Q119" s="249"/>
      <c r="R119" s="158"/>
      <c r="S119" s="158"/>
      <c r="T119" s="149"/>
      <c r="U119" s="149"/>
      <c r="V119" s="149"/>
      <c r="W119" s="149"/>
      <c r="X119" s="149"/>
      <c r="Y119" s="149"/>
      <c r="Z119" s="149"/>
      <c r="AA119" s="149"/>
      <c r="AB119" s="148"/>
      <c r="AC119" s="148"/>
      <c r="AD119" s="148"/>
      <c r="AE119" s="148"/>
      <c r="AF119" s="148"/>
      <c r="AG119" s="148"/>
      <c r="AH119" s="301"/>
      <c r="AI119" s="301"/>
      <c r="AJ119" s="158"/>
      <c r="AK119" s="158"/>
      <c r="AL119" s="69"/>
      <c r="AM119" s="70"/>
      <c r="AN119" s="70"/>
      <c r="AO119" s="70"/>
      <c r="AP119" s="70"/>
      <c r="AQ119" s="70"/>
      <c r="AR119" s="70"/>
      <c r="AS119" s="70"/>
      <c r="AT119" s="40"/>
      <c r="AU119" s="40"/>
      <c r="AV119" s="40"/>
      <c r="AW119" s="40"/>
      <c r="AX119" s="39"/>
      <c r="AY119" s="39"/>
      <c r="AZ119" s="5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 t="s">
        <v>342</v>
      </c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</row>
    <row r="120" spans="1:136" ht="12.75" customHeight="1">
      <c r="A120" s="68"/>
      <c r="B120" s="149"/>
      <c r="C120" s="149"/>
      <c r="D120" s="149"/>
      <c r="E120" s="149"/>
      <c r="F120" s="149"/>
      <c r="G120" s="149"/>
      <c r="H120" s="149"/>
      <c r="I120" s="149"/>
      <c r="J120" s="149"/>
      <c r="K120" s="149"/>
      <c r="L120" s="189"/>
      <c r="M120" s="249"/>
      <c r="N120" s="189"/>
      <c r="O120" s="249"/>
      <c r="P120" s="189"/>
      <c r="Q120" s="249"/>
      <c r="R120" s="158"/>
      <c r="S120" s="158"/>
      <c r="T120" s="149"/>
      <c r="U120" s="149"/>
      <c r="V120" s="149"/>
      <c r="W120" s="149"/>
      <c r="X120" s="149"/>
      <c r="Y120" s="149"/>
      <c r="Z120" s="149"/>
      <c r="AA120" s="149"/>
      <c r="AB120" s="148"/>
      <c r="AC120" s="148"/>
      <c r="AD120" s="148"/>
      <c r="AE120" s="148"/>
      <c r="AF120" s="148"/>
      <c r="AG120" s="148"/>
      <c r="AH120" s="301"/>
      <c r="AI120" s="301"/>
      <c r="AJ120" s="158"/>
      <c r="AK120" s="158"/>
      <c r="AL120" s="69"/>
      <c r="AM120" s="70"/>
      <c r="AN120" s="70"/>
      <c r="AO120" s="70"/>
      <c r="AP120" s="70"/>
      <c r="AQ120" s="70"/>
      <c r="AR120" s="70"/>
      <c r="AS120" s="70"/>
      <c r="AT120" s="40"/>
      <c r="AU120" s="40"/>
      <c r="AV120" s="40"/>
      <c r="AW120" s="40"/>
      <c r="AX120" s="39"/>
      <c r="AY120" s="39"/>
      <c r="AZ120" s="5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 t="s">
        <v>342</v>
      </c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</row>
    <row r="121" spans="1:136" ht="12.75" customHeight="1">
      <c r="A121" s="68"/>
      <c r="B121" s="149"/>
      <c r="C121" s="149"/>
      <c r="D121" s="149"/>
      <c r="E121" s="149"/>
      <c r="F121" s="149"/>
      <c r="G121" s="149"/>
      <c r="H121" s="149"/>
      <c r="I121" s="149"/>
      <c r="J121" s="149"/>
      <c r="K121" s="149"/>
      <c r="L121" s="189"/>
      <c r="M121" s="249"/>
      <c r="N121" s="189"/>
      <c r="O121" s="249"/>
      <c r="P121" s="189"/>
      <c r="Q121" s="249"/>
      <c r="R121" s="158"/>
      <c r="S121" s="158"/>
      <c r="T121" s="149"/>
      <c r="U121" s="149"/>
      <c r="V121" s="149"/>
      <c r="W121" s="149"/>
      <c r="X121" s="149"/>
      <c r="Y121" s="149"/>
      <c r="Z121" s="149"/>
      <c r="AA121" s="149"/>
      <c r="AB121" s="148"/>
      <c r="AC121" s="148"/>
      <c r="AD121" s="148"/>
      <c r="AE121" s="148"/>
      <c r="AF121" s="148"/>
      <c r="AG121" s="148"/>
      <c r="AH121" s="301"/>
      <c r="AI121" s="301"/>
      <c r="AJ121" s="158"/>
      <c r="AK121" s="158"/>
      <c r="AL121" s="69"/>
      <c r="AM121" s="70"/>
      <c r="AN121" s="70"/>
      <c r="AO121" s="70"/>
      <c r="AP121" s="70"/>
      <c r="AQ121" s="70"/>
      <c r="AR121" s="70"/>
      <c r="AS121" s="70"/>
      <c r="AT121" s="40"/>
      <c r="AU121" s="40"/>
      <c r="AV121" s="40"/>
      <c r="AW121" s="40"/>
      <c r="AX121" s="39"/>
      <c r="AY121" s="39"/>
      <c r="AZ121" s="5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 t="s">
        <v>342</v>
      </c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</row>
    <row r="122" spans="1:136" ht="12.75" customHeight="1">
      <c r="A122" s="68"/>
      <c r="B122" s="149"/>
      <c r="C122" s="149"/>
      <c r="D122" s="149"/>
      <c r="E122" s="149"/>
      <c r="F122" s="149"/>
      <c r="G122" s="149"/>
      <c r="H122" s="149"/>
      <c r="I122" s="149"/>
      <c r="J122" s="149"/>
      <c r="K122" s="149"/>
      <c r="L122" s="189"/>
      <c r="M122" s="249"/>
      <c r="N122" s="189"/>
      <c r="O122" s="249"/>
      <c r="P122" s="189"/>
      <c r="Q122" s="249"/>
      <c r="R122" s="158"/>
      <c r="S122" s="158"/>
      <c r="T122" s="149"/>
      <c r="U122" s="149"/>
      <c r="V122" s="149"/>
      <c r="W122" s="149"/>
      <c r="X122" s="149"/>
      <c r="Y122" s="149"/>
      <c r="Z122" s="149"/>
      <c r="AA122" s="149"/>
      <c r="AB122" s="148"/>
      <c r="AC122" s="148"/>
      <c r="AD122" s="148"/>
      <c r="AE122" s="148"/>
      <c r="AF122" s="148"/>
      <c r="AG122" s="148"/>
      <c r="AH122" s="301"/>
      <c r="AI122" s="301"/>
      <c r="AJ122" s="158"/>
      <c r="AK122" s="158"/>
      <c r="AL122" s="69"/>
      <c r="AM122" s="70"/>
      <c r="AN122" s="70"/>
      <c r="AO122" s="70"/>
      <c r="AP122" s="70"/>
      <c r="AQ122" s="70"/>
      <c r="AR122" s="70"/>
      <c r="AS122" s="70"/>
      <c r="AT122" s="40"/>
      <c r="AU122" s="40"/>
      <c r="AV122" s="40"/>
      <c r="AW122" s="40"/>
      <c r="AX122" s="39"/>
      <c r="AY122" s="39"/>
      <c r="AZ122" s="5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 t="s">
        <v>342</v>
      </c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</row>
    <row r="123" spans="1:136" ht="12.75" customHeight="1">
      <c r="A123" s="68"/>
      <c r="B123" s="149"/>
      <c r="C123" s="149"/>
      <c r="D123" s="149"/>
      <c r="E123" s="149"/>
      <c r="F123" s="149"/>
      <c r="G123" s="149"/>
      <c r="H123" s="149"/>
      <c r="I123" s="149"/>
      <c r="J123" s="149"/>
      <c r="K123" s="149"/>
      <c r="L123" s="189"/>
      <c r="M123" s="249"/>
      <c r="N123" s="189"/>
      <c r="O123" s="249"/>
      <c r="P123" s="189"/>
      <c r="Q123" s="249"/>
      <c r="R123" s="158"/>
      <c r="S123" s="158"/>
      <c r="T123" s="149"/>
      <c r="U123" s="149"/>
      <c r="V123" s="149"/>
      <c r="W123" s="149"/>
      <c r="X123" s="149"/>
      <c r="Y123" s="149"/>
      <c r="Z123" s="149"/>
      <c r="AA123" s="149"/>
      <c r="AB123" s="148"/>
      <c r="AC123" s="148"/>
      <c r="AD123" s="148"/>
      <c r="AE123" s="148"/>
      <c r="AF123" s="148"/>
      <c r="AG123" s="148"/>
      <c r="AH123" s="301"/>
      <c r="AI123" s="301"/>
      <c r="AJ123" s="158"/>
      <c r="AK123" s="158"/>
      <c r="AL123" s="69"/>
      <c r="AM123" s="70"/>
      <c r="AN123" s="70"/>
      <c r="AO123" s="70"/>
      <c r="AP123" s="70"/>
      <c r="AQ123" s="70"/>
      <c r="AR123" s="70"/>
      <c r="AS123" s="70"/>
      <c r="AT123" s="40"/>
      <c r="AU123" s="40"/>
      <c r="AV123" s="40"/>
      <c r="AW123" s="40"/>
      <c r="AX123" s="39"/>
      <c r="AY123" s="39"/>
      <c r="AZ123" s="5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 t="s">
        <v>342</v>
      </c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</row>
    <row r="124" spans="1:136" ht="12.75" customHeight="1">
      <c r="A124" s="68"/>
      <c r="B124" s="149"/>
      <c r="C124" s="149"/>
      <c r="D124" s="149"/>
      <c r="E124" s="149"/>
      <c r="F124" s="149"/>
      <c r="G124" s="149"/>
      <c r="H124" s="149"/>
      <c r="I124" s="149"/>
      <c r="J124" s="149"/>
      <c r="K124" s="149"/>
      <c r="L124" s="189"/>
      <c r="M124" s="249"/>
      <c r="N124" s="189"/>
      <c r="O124" s="249"/>
      <c r="P124" s="189"/>
      <c r="Q124" s="249"/>
      <c r="R124" s="158"/>
      <c r="S124" s="158"/>
      <c r="T124" s="149"/>
      <c r="U124" s="149"/>
      <c r="V124" s="149"/>
      <c r="W124" s="149"/>
      <c r="X124" s="149"/>
      <c r="Y124" s="149"/>
      <c r="Z124" s="149"/>
      <c r="AA124" s="149"/>
      <c r="AB124" s="148"/>
      <c r="AC124" s="148"/>
      <c r="AD124" s="148"/>
      <c r="AE124" s="148"/>
      <c r="AF124" s="148"/>
      <c r="AG124" s="148"/>
      <c r="AH124" s="301"/>
      <c r="AI124" s="301"/>
      <c r="AJ124" s="158"/>
      <c r="AK124" s="158"/>
      <c r="AL124" s="69"/>
      <c r="AM124" s="70"/>
      <c r="AN124" s="70"/>
      <c r="AO124" s="70"/>
      <c r="AP124" s="70"/>
      <c r="AQ124" s="70"/>
      <c r="AR124" s="70"/>
      <c r="AS124" s="70"/>
      <c r="AT124" s="40"/>
      <c r="AU124" s="40"/>
      <c r="AV124" s="40"/>
      <c r="AW124" s="40"/>
      <c r="AX124" s="39"/>
      <c r="AY124" s="39"/>
      <c r="AZ124" s="5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 t="s">
        <v>342</v>
      </c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</row>
    <row r="125" spans="1:136" ht="12.75" customHeight="1">
      <c r="A125" s="68"/>
      <c r="B125" s="149"/>
      <c r="C125" s="149"/>
      <c r="D125" s="149"/>
      <c r="E125" s="149"/>
      <c r="F125" s="149"/>
      <c r="G125" s="149"/>
      <c r="H125" s="149"/>
      <c r="I125" s="149"/>
      <c r="J125" s="149"/>
      <c r="K125" s="149"/>
      <c r="L125" s="189"/>
      <c r="M125" s="249"/>
      <c r="N125" s="189"/>
      <c r="O125" s="249"/>
      <c r="P125" s="189"/>
      <c r="Q125" s="249"/>
      <c r="R125" s="158"/>
      <c r="S125" s="158"/>
      <c r="T125" s="149"/>
      <c r="U125" s="149"/>
      <c r="V125" s="149"/>
      <c r="W125" s="149"/>
      <c r="X125" s="149"/>
      <c r="Y125" s="149"/>
      <c r="Z125" s="149"/>
      <c r="AA125" s="149"/>
      <c r="AB125" s="148"/>
      <c r="AC125" s="148"/>
      <c r="AD125" s="148"/>
      <c r="AE125" s="148"/>
      <c r="AF125" s="148"/>
      <c r="AG125" s="148"/>
      <c r="AH125" s="301"/>
      <c r="AI125" s="301"/>
      <c r="AJ125" s="158"/>
      <c r="AK125" s="158"/>
      <c r="AL125" s="69"/>
      <c r="AM125" s="70"/>
      <c r="AN125" s="70"/>
      <c r="AO125" s="70"/>
      <c r="AP125" s="70"/>
      <c r="AQ125" s="70"/>
      <c r="AR125" s="70"/>
      <c r="AS125" s="70"/>
      <c r="AT125" s="40"/>
      <c r="AU125" s="40"/>
      <c r="AV125" s="40"/>
      <c r="AW125" s="40"/>
      <c r="AX125" s="39"/>
      <c r="AY125" s="39"/>
      <c r="AZ125" s="5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 t="s">
        <v>342</v>
      </c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</row>
    <row r="126" spans="1:136" ht="12.75" customHeight="1">
      <c r="A126" s="68"/>
      <c r="B126" s="149"/>
      <c r="C126" s="149"/>
      <c r="D126" s="149"/>
      <c r="E126" s="149"/>
      <c r="F126" s="149"/>
      <c r="G126" s="149"/>
      <c r="H126" s="149"/>
      <c r="I126" s="149"/>
      <c r="J126" s="149"/>
      <c r="K126" s="149"/>
      <c r="L126" s="189"/>
      <c r="M126" s="249"/>
      <c r="N126" s="189"/>
      <c r="O126" s="249"/>
      <c r="P126" s="189"/>
      <c r="Q126" s="249"/>
      <c r="R126" s="158"/>
      <c r="S126" s="158"/>
      <c r="T126" s="149"/>
      <c r="U126" s="149"/>
      <c r="V126" s="149"/>
      <c r="W126" s="149"/>
      <c r="X126" s="149"/>
      <c r="Y126" s="149"/>
      <c r="Z126" s="149"/>
      <c r="AA126" s="149"/>
      <c r="AB126" s="148"/>
      <c r="AC126" s="148"/>
      <c r="AD126" s="148"/>
      <c r="AE126" s="148"/>
      <c r="AF126" s="148"/>
      <c r="AG126" s="148"/>
      <c r="AH126" s="301"/>
      <c r="AI126" s="301"/>
      <c r="AJ126" s="158"/>
      <c r="AK126" s="158"/>
      <c r="AL126" s="69"/>
      <c r="AM126" s="70"/>
      <c r="AN126" s="70"/>
      <c r="AO126" s="70"/>
      <c r="AP126" s="70"/>
      <c r="AQ126" s="70"/>
      <c r="AR126" s="70"/>
      <c r="AS126" s="70"/>
      <c r="AT126" s="40"/>
      <c r="AU126" s="40"/>
      <c r="AV126" s="40"/>
      <c r="AW126" s="40"/>
      <c r="AX126" s="39"/>
      <c r="AY126" s="39"/>
      <c r="AZ126" s="5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 t="s">
        <v>342</v>
      </c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</row>
    <row r="127" spans="1:136" ht="12.75" customHeight="1">
      <c r="A127" s="68"/>
      <c r="B127" s="149"/>
      <c r="C127" s="149"/>
      <c r="D127" s="149"/>
      <c r="E127" s="149"/>
      <c r="F127" s="149"/>
      <c r="G127" s="149"/>
      <c r="H127" s="149"/>
      <c r="I127" s="149"/>
      <c r="J127" s="149"/>
      <c r="K127" s="149"/>
      <c r="L127" s="189"/>
      <c r="M127" s="249"/>
      <c r="N127" s="189"/>
      <c r="O127" s="249"/>
      <c r="P127" s="189"/>
      <c r="Q127" s="249"/>
      <c r="R127" s="158"/>
      <c r="S127" s="158"/>
      <c r="T127" s="149"/>
      <c r="U127" s="149"/>
      <c r="V127" s="149"/>
      <c r="W127" s="149"/>
      <c r="X127" s="149"/>
      <c r="Y127" s="149"/>
      <c r="Z127" s="149"/>
      <c r="AA127" s="149"/>
      <c r="AB127" s="148"/>
      <c r="AC127" s="148"/>
      <c r="AD127" s="148"/>
      <c r="AE127" s="148"/>
      <c r="AF127" s="148"/>
      <c r="AG127" s="148"/>
      <c r="AH127" s="301"/>
      <c r="AI127" s="301"/>
      <c r="AJ127" s="158"/>
      <c r="AK127" s="158"/>
      <c r="AL127" s="69"/>
      <c r="AM127" s="70"/>
      <c r="AN127" s="70"/>
      <c r="AO127" s="70"/>
      <c r="AP127" s="70"/>
      <c r="AQ127" s="70"/>
      <c r="AR127" s="70"/>
      <c r="AS127" s="70"/>
      <c r="AT127" s="40"/>
      <c r="AU127" s="40"/>
      <c r="AV127" s="40"/>
      <c r="AW127" s="40"/>
      <c r="AX127" s="39"/>
      <c r="AY127" s="39"/>
      <c r="AZ127" s="5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 t="s">
        <v>342</v>
      </c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</row>
    <row r="128" spans="1:136" ht="12.75" customHeight="1">
      <c r="A128" s="68"/>
      <c r="B128" s="149"/>
      <c r="C128" s="149"/>
      <c r="D128" s="149"/>
      <c r="E128" s="149"/>
      <c r="F128" s="149"/>
      <c r="G128" s="149"/>
      <c r="H128" s="149"/>
      <c r="I128" s="149"/>
      <c r="J128" s="149"/>
      <c r="K128" s="149"/>
      <c r="L128" s="189"/>
      <c r="M128" s="249"/>
      <c r="N128" s="189"/>
      <c r="O128" s="249"/>
      <c r="P128" s="189"/>
      <c r="Q128" s="249"/>
      <c r="R128" s="158"/>
      <c r="S128" s="158"/>
      <c r="T128" s="149"/>
      <c r="U128" s="149"/>
      <c r="V128" s="149"/>
      <c r="W128" s="149"/>
      <c r="X128" s="149"/>
      <c r="Y128" s="149"/>
      <c r="Z128" s="149"/>
      <c r="AA128" s="149"/>
      <c r="AB128" s="148"/>
      <c r="AC128" s="148"/>
      <c r="AD128" s="148"/>
      <c r="AE128" s="148"/>
      <c r="AF128" s="148"/>
      <c r="AG128" s="148"/>
      <c r="AH128" s="301"/>
      <c r="AI128" s="301"/>
      <c r="AJ128" s="158"/>
      <c r="AK128" s="158"/>
      <c r="AL128" s="69"/>
      <c r="AM128" s="70"/>
      <c r="AN128" s="70"/>
      <c r="AO128" s="70"/>
      <c r="AP128" s="70"/>
      <c r="AQ128" s="70"/>
      <c r="AR128" s="70"/>
      <c r="AS128" s="70"/>
      <c r="AT128" s="40"/>
      <c r="AU128" s="40"/>
      <c r="AV128" s="40"/>
      <c r="AW128" s="40"/>
      <c r="AX128" s="39"/>
      <c r="AY128" s="39"/>
      <c r="AZ128" s="5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 t="s">
        <v>342</v>
      </c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</row>
    <row r="129" spans="1:136" ht="12.75" customHeight="1">
      <c r="A129" s="68"/>
      <c r="B129" s="149"/>
      <c r="C129" s="149"/>
      <c r="D129" s="149"/>
      <c r="E129" s="149"/>
      <c r="F129" s="149"/>
      <c r="G129" s="149"/>
      <c r="H129" s="149"/>
      <c r="I129" s="149"/>
      <c r="J129" s="149"/>
      <c r="K129" s="149"/>
      <c r="L129" s="189"/>
      <c r="M129" s="249"/>
      <c r="N129" s="189"/>
      <c r="O129" s="249"/>
      <c r="P129" s="189"/>
      <c r="Q129" s="249"/>
      <c r="R129" s="158"/>
      <c r="S129" s="158"/>
      <c r="T129" s="149"/>
      <c r="U129" s="149"/>
      <c r="V129" s="149"/>
      <c r="W129" s="149"/>
      <c r="X129" s="149"/>
      <c r="Y129" s="149"/>
      <c r="Z129" s="149"/>
      <c r="AA129" s="149"/>
      <c r="AB129" s="148"/>
      <c r="AC129" s="148"/>
      <c r="AD129" s="148"/>
      <c r="AE129" s="148"/>
      <c r="AF129" s="148"/>
      <c r="AG129" s="148"/>
      <c r="AH129" s="301"/>
      <c r="AI129" s="301"/>
      <c r="AJ129" s="158"/>
      <c r="AK129" s="158"/>
      <c r="AL129" s="69"/>
      <c r="AM129" s="70"/>
      <c r="AN129" s="70"/>
      <c r="AO129" s="70"/>
      <c r="AP129" s="70"/>
      <c r="AQ129" s="70"/>
      <c r="AR129" s="70"/>
      <c r="AS129" s="70"/>
      <c r="AT129" s="40"/>
      <c r="AU129" s="40"/>
      <c r="AV129" s="40"/>
      <c r="AW129" s="40"/>
      <c r="AX129" s="39"/>
      <c r="AY129" s="39"/>
      <c r="AZ129" s="5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 t="s">
        <v>342</v>
      </c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</row>
    <row r="130" spans="1:136" ht="12.75" customHeight="1">
      <c r="A130" s="68"/>
      <c r="B130" s="149"/>
      <c r="C130" s="149"/>
      <c r="D130" s="149"/>
      <c r="E130" s="149"/>
      <c r="F130" s="149"/>
      <c r="G130" s="149"/>
      <c r="H130" s="149"/>
      <c r="I130" s="149"/>
      <c r="J130" s="149"/>
      <c r="K130" s="149"/>
      <c r="L130" s="189"/>
      <c r="M130" s="249"/>
      <c r="N130" s="189"/>
      <c r="O130" s="249"/>
      <c r="P130" s="189"/>
      <c r="Q130" s="249"/>
      <c r="R130" s="158"/>
      <c r="S130" s="158"/>
      <c r="T130" s="149"/>
      <c r="U130" s="149"/>
      <c r="V130" s="149"/>
      <c r="W130" s="149"/>
      <c r="X130" s="149"/>
      <c r="Y130" s="149"/>
      <c r="Z130" s="149"/>
      <c r="AA130" s="149"/>
      <c r="AB130" s="148"/>
      <c r="AC130" s="148"/>
      <c r="AD130" s="148"/>
      <c r="AE130" s="148"/>
      <c r="AF130" s="148"/>
      <c r="AG130" s="148"/>
      <c r="AH130" s="301"/>
      <c r="AI130" s="301"/>
      <c r="AJ130" s="158"/>
      <c r="AK130" s="158"/>
      <c r="AL130" s="69"/>
      <c r="AM130" s="70"/>
      <c r="AN130" s="70"/>
      <c r="AO130" s="70"/>
      <c r="AP130" s="70"/>
      <c r="AQ130" s="70"/>
      <c r="AR130" s="70"/>
      <c r="AS130" s="70"/>
      <c r="AT130" s="40"/>
      <c r="AU130" s="40"/>
      <c r="AV130" s="40"/>
      <c r="AW130" s="40"/>
      <c r="AX130" s="39"/>
      <c r="AY130" s="39"/>
      <c r="AZ130" s="5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 t="s">
        <v>342</v>
      </c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</row>
    <row r="131" spans="1:136" ht="12.75" customHeight="1">
      <c r="A131" s="68"/>
      <c r="B131" s="149"/>
      <c r="C131" s="149"/>
      <c r="D131" s="149"/>
      <c r="E131" s="149"/>
      <c r="F131" s="149"/>
      <c r="G131" s="149"/>
      <c r="H131" s="149"/>
      <c r="I131" s="149"/>
      <c r="J131" s="149"/>
      <c r="K131" s="149"/>
      <c r="L131" s="189"/>
      <c r="M131" s="249"/>
      <c r="N131" s="189"/>
      <c r="O131" s="249"/>
      <c r="P131" s="189"/>
      <c r="Q131" s="249"/>
      <c r="R131" s="158"/>
      <c r="S131" s="158"/>
      <c r="T131" s="149"/>
      <c r="U131" s="149"/>
      <c r="V131" s="149"/>
      <c r="W131" s="149"/>
      <c r="X131" s="149"/>
      <c r="Y131" s="149"/>
      <c r="Z131" s="149"/>
      <c r="AA131" s="149"/>
      <c r="AB131" s="148"/>
      <c r="AC131" s="148"/>
      <c r="AD131" s="148"/>
      <c r="AE131" s="148"/>
      <c r="AF131" s="148"/>
      <c r="AG131" s="148"/>
      <c r="AH131" s="301"/>
      <c r="AI131" s="301"/>
      <c r="AJ131" s="158"/>
      <c r="AK131" s="158"/>
      <c r="AL131" s="69"/>
      <c r="AM131" s="70"/>
      <c r="AN131" s="70"/>
      <c r="AO131" s="70"/>
      <c r="AP131" s="70"/>
      <c r="AQ131" s="70"/>
      <c r="AR131" s="70"/>
      <c r="AS131" s="70"/>
      <c r="AT131" s="40"/>
      <c r="AU131" s="40"/>
      <c r="AV131" s="40"/>
      <c r="AW131" s="40"/>
      <c r="AX131" s="39"/>
      <c r="AY131" s="39"/>
      <c r="AZ131" s="5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 t="s">
        <v>342</v>
      </c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</row>
    <row r="132" spans="1:136" ht="12.75" customHeight="1">
      <c r="A132" s="71"/>
      <c r="B132" s="149"/>
      <c r="C132" s="149"/>
      <c r="D132" s="149"/>
      <c r="E132" s="149"/>
      <c r="F132" s="149"/>
      <c r="G132" s="149"/>
      <c r="H132" s="149"/>
      <c r="I132" s="149"/>
      <c r="J132" s="149"/>
      <c r="K132" s="149"/>
      <c r="L132" s="189"/>
      <c r="M132" s="249"/>
      <c r="N132" s="189"/>
      <c r="O132" s="249"/>
      <c r="P132" s="189"/>
      <c r="Q132" s="249"/>
      <c r="R132" s="158"/>
      <c r="S132" s="158"/>
      <c r="T132" s="149"/>
      <c r="U132" s="149"/>
      <c r="V132" s="149"/>
      <c r="W132" s="149"/>
      <c r="X132" s="149"/>
      <c r="Y132" s="149"/>
      <c r="Z132" s="149"/>
      <c r="AA132" s="149"/>
      <c r="AB132" s="148"/>
      <c r="AC132" s="148"/>
      <c r="AD132" s="148"/>
      <c r="AE132" s="148"/>
      <c r="AF132" s="148"/>
      <c r="AG132" s="148"/>
      <c r="AH132" s="301"/>
      <c r="AI132" s="301"/>
      <c r="AJ132" s="158"/>
      <c r="AK132" s="158"/>
      <c r="AL132" s="69"/>
      <c r="AM132" s="70"/>
      <c r="AN132" s="70"/>
      <c r="AO132" s="70"/>
      <c r="AP132" s="70"/>
      <c r="AQ132" s="70"/>
      <c r="AR132" s="70"/>
      <c r="AS132" s="70"/>
      <c r="AT132" s="40"/>
      <c r="AU132" s="40"/>
      <c r="AV132" s="40"/>
      <c r="AW132" s="40"/>
      <c r="AX132" s="39"/>
      <c r="AY132" s="39"/>
      <c r="AZ132" s="5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 t="s">
        <v>342</v>
      </c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</row>
    <row r="133" spans="1:136" ht="12.75">
      <c r="A133" s="66"/>
      <c r="B133" s="350" t="s">
        <v>18</v>
      </c>
      <c r="C133" s="351"/>
      <c r="D133" s="351"/>
      <c r="E133" s="351"/>
      <c r="F133" s="351"/>
      <c r="G133" s="351"/>
      <c r="H133" s="351"/>
      <c r="I133" s="351"/>
      <c r="J133" s="351"/>
      <c r="K133" s="351"/>
      <c r="L133" s="351"/>
      <c r="M133" s="351"/>
      <c r="N133" s="351"/>
      <c r="O133" s="351"/>
      <c r="P133" s="351"/>
      <c r="Q133" s="351"/>
      <c r="R133" s="351"/>
      <c r="S133" s="351"/>
      <c r="T133" s="351"/>
      <c r="U133" s="351"/>
      <c r="V133" s="351"/>
      <c r="W133" s="351"/>
      <c r="X133" s="351"/>
      <c r="Y133" s="351"/>
      <c r="Z133" s="351"/>
      <c r="AA133" s="351"/>
      <c r="AB133" s="351"/>
      <c r="AC133" s="351"/>
      <c r="AD133" s="351"/>
      <c r="AE133" s="351"/>
      <c r="AF133" s="351"/>
      <c r="AG133" s="351"/>
      <c r="AH133" s="351"/>
      <c r="AI133" s="351"/>
      <c r="AJ133" s="351"/>
      <c r="AK133" s="352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39"/>
      <c r="AY133" s="39"/>
      <c r="AZ133" s="5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</row>
    <row r="134" spans="1:136" ht="6.75" customHeight="1">
      <c r="A134" s="66"/>
      <c r="B134" s="155"/>
      <c r="C134" s="156"/>
      <c r="D134" s="156"/>
      <c r="E134" s="156"/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6"/>
      <c r="U134" s="156"/>
      <c r="V134" s="156"/>
      <c r="W134" s="156"/>
      <c r="X134" s="156"/>
      <c r="Y134" s="156"/>
      <c r="Z134" s="156"/>
      <c r="AA134" s="156"/>
      <c r="AB134" s="156"/>
      <c r="AC134" s="156"/>
      <c r="AD134" s="156"/>
      <c r="AE134" s="156"/>
      <c r="AF134" s="156"/>
      <c r="AG134" s="156"/>
      <c r="AH134" s="156"/>
      <c r="AI134" s="156"/>
      <c r="AJ134" s="156"/>
      <c r="AK134" s="157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39"/>
      <c r="AY134" s="39"/>
      <c r="AZ134" s="5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</row>
    <row r="135" spans="1:136" ht="12.75" customHeight="1">
      <c r="A135" s="72">
        <v>17</v>
      </c>
      <c r="B135" s="257" t="s">
        <v>419</v>
      </c>
      <c r="C135" s="257"/>
      <c r="D135" s="257"/>
      <c r="E135" s="257"/>
      <c r="F135" s="257"/>
      <c r="G135" s="257"/>
      <c r="H135" s="257"/>
      <c r="I135" s="257"/>
      <c r="J135" s="257"/>
      <c r="K135" s="257"/>
      <c r="L135" s="257"/>
      <c r="M135" s="257"/>
      <c r="N135" s="257"/>
      <c r="O135" s="257"/>
      <c r="P135" s="257"/>
      <c r="Q135" s="257"/>
      <c r="R135" s="257"/>
      <c r="S135" s="257"/>
      <c r="T135" s="257"/>
      <c r="U135" s="257"/>
      <c r="V135" s="257"/>
      <c r="W135" s="257"/>
      <c r="X135" s="257"/>
      <c r="Y135" s="257"/>
      <c r="Z135" s="257"/>
      <c r="AA135" s="257"/>
      <c r="AB135" s="257"/>
      <c r="AC135" s="257"/>
      <c r="AD135" s="257"/>
      <c r="AE135" s="257"/>
      <c r="AF135" s="257"/>
      <c r="AG135" s="257"/>
      <c r="AH135" s="257"/>
      <c r="AI135" s="257"/>
      <c r="AJ135" s="257"/>
      <c r="AK135" s="258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39"/>
      <c r="AY135" s="39"/>
      <c r="AZ135" s="5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</row>
    <row r="136" spans="1:136" ht="12.75">
      <c r="A136" s="72"/>
      <c r="B136" s="491"/>
      <c r="C136" s="491"/>
      <c r="D136" s="491"/>
      <c r="E136" s="491"/>
      <c r="F136" s="491"/>
      <c r="G136" s="491"/>
      <c r="H136" s="491"/>
      <c r="I136" s="491"/>
      <c r="J136" s="491"/>
      <c r="K136" s="491"/>
      <c r="L136" s="491"/>
      <c r="M136" s="491"/>
      <c r="N136" s="491"/>
      <c r="O136" s="491"/>
      <c r="P136" s="491"/>
      <c r="Q136" s="491"/>
      <c r="R136" s="491"/>
      <c r="S136" s="491"/>
      <c r="T136" s="491"/>
      <c r="U136" s="491"/>
      <c r="V136" s="491"/>
      <c r="W136" s="491"/>
      <c r="X136" s="491"/>
      <c r="Y136" s="491"/>
      <c r="Z136" s="491"/>
      <c r="AA136" s="491"/>
      <c r="AB136" s="491"/>
      <c r="AC136" s="491"/>
      <c r="AD136" s="491"/>
      <c r="AE136" s="491"/>
      <c r="AF136" s="491"/>
      <c r="AG136" s="491"/>
      <c r="AH136" s="491"/>
      <c r="AI136" s="491"/>
      <c r="AJ136" s="491"/>
      <c r="AK136" s="492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39"/>
      <c r="AY136" s="39"/>
      <c r="AZ136" s="5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</row>
    <row r="137" spans="1:136" ht="12.75">
      <c r="A137" s="66"/>
      <c r="B137" s="260"/>
      <c r="C137" s="260"/>
      <c r="D137" s="260"/>
      <c r="E137" s="260"/>
      <c r="F137" s="260"/>
      <c r="G137" s="260"/>
      <c r="H137" s="260"/>
      <c r="I137" s="260"/>
      <c r="J137" s="260"/>
      <c r="K137" s="260"/>
      <c r="L137" s="260"/>
      <c r="M137" s="260"/>
      <c r="N137" s="260"/>
      <c r="O137" s="260"/>
      <c r="P137" s="260"/>
      <c r="Q137" s="260"/>
      <c r="R137" s="260"/>
      <c r="S137" s="260"/>
      <c r="T137" s="260"/>
      <c r="U137" s="260"/>
      <c r="V137" s="260"/>
      <c r="W137" s="260"/>
      <c r="X137" s="260"/>
      <c r="Y137" s="260"/>
      <c r="Z137" s="260"/>
      <c r="AA137" s="260"/>
      <c r="AB137" s="260"/>
      <c r="AC137" s="260"/>
      <c r="AD137" s="260"/>
      <c r="AE137" s="260"/>
      <c r="AF137" s="260"/>
      <c r="AG137" s="260"/>
      <c r="AH137" s="260"/>
      <c r="AI137" s="260"/>
      <c r="AJ137" s="260"/>
      <c r="AK137" s="261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39"/>
      <c r="AY137" s="39"/>
      <c r="AZ137" s="5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</row>
    <row r="138" spans="1:136" ht="12.75">
      <c r="A138" s="66"/>
      <c r="B138" s="152"/>
      <c r="C138" s="153"/>
      <c r="D138" s="153"/>
      <c r="E138" s="153"/>
      <c r="F138" s="153"/>
      <c r="G138" s="153"/>
      <c r="H138" s="153"/>
      <c r="I138" s="153"/>
      <c r="J138" s="153"/>
      <c r="K138" s="153"/>
      <c r="L138" s="153"/>
      <c r="M138" s="153"/>
      <c r="N138" s="153"/>
      <c r="O138" s="153"/>
      <c r="P138" s="153"/>
      <c r="Q138" s="153"/>
      <c r="R138" s="153"/>
      <c r="S138" s="153"/>
      <c r="T138" s="153"/>
      <c r="U138" s="153"/>
      <c r="V138" s="153"/>
      <c r="W138" s="153"/>
      <c r="X138" s="153"/>
      <c r="Y138" s="153"/>
      <c r="Z138" s="153"/>
      <c r="AA138" s="153"/>
      <c r="AB138" s="153"/>
      <c r="AC138" s="153"/>
      <c r="AD138" s="153"/>
      <c r="AE138" s="153"/>
      <c r="AF138" s="153"/>
      <c r="AG138" s="153"/>
      <c r="AH138" s="153"/>
      <c r="AI138" s="153"/>
      <c r="AJ138" s="153"/>
      <c r="AK138" s="154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39"/>
      <c r="AY138" s="39"/>
      <c r="AZ138" s="5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 t="s">
        <v>342</v>
      </c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</row>
    <row r="139" spans="1:136" ht="12.75">
      <c r="A139" s="66"/>
      <c r="B139" s="152"/>
      <c r="C139" s="153"/>
      <c r="D139" s="153"/>
      <c r="E139" s="153"/>
      <c r="F139" s="153"/>
      <c r="G139" s="153"/>
      <c r="H139" s="153"/>
      <c r="I139" s="153"/>
      <c r="J139" s="153"/>
      <c r="K139" s="153"/>
      <c r="L139" s="153"/>
      <c r="M139" s="153"/>
      <c r="N139" s="153"/>
      <c r="O139" s="153"/>
      <c r="P139" s="153"/>
      <c r="Q139" s="153"/>
      <c r="R139" s="153"/>
      <c r="S139" s="153"/>
      <c r="T139" s="153"/>
      <c r="U139" s="153"/>
      <c r="V139" s="153"/>
      <c r="W139" s="153"/>
      <c r="X139" s="153"/>
      <c r="Y139" s="153"/>
      <c r="Z139" s="153"/>
      <c r="AA139" s="153"/>
      <c r="AB139" s="153"/>
      <c r="AC139" s="153"/>
      <c r="AD139" s="153"/>
      <c r="AE139" s="153"/>
      <c r="AF139" s="153"/>
      <c r="AG139" s="153"/>
      <c r="AH139" s="153"/>
      <c r="AI139" s="153"/>
      <c r="AJ139" s="153"/>
      <c r="AK139" s="154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39"/>
      <c r="AY139" s="39"/>
      <c r="AZ139" s="5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 t="s">
        <v>342</v>
      </c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</row>
    <row r="140" spans="1:136" ht="12.75">
      <c r="A140" s="66"/>
      <c r="B140" s="152"/>
      <c r="C140" s="153"/>
      <c r="D140" s="153"/>
      <c r="E140" s="153"/>
      <c r="F140" s="153"/>
      <c r="G140" s="153"/>
      <c r="H140" s="153"/>
      <c r="I140" s="153"/>
      <c r="J140" s="153"/>
      <c r="K140" s="153"/>
      <c r="L140" s="153"/>
      <c r="M140" s="153"/>
      <c r="N140" s="153"/>
      <c r="O140" s="153"/>
      <c r="P140" s="153"/>
      <c r="Q140" s="153"/>
      <c r="R140" s="153"/>
      <c r="S140" s="153"/>
      <c r="T140" s="153"/>
      <c r="U140" s="153"/>
      <c r="V140" s="153"/>
      <c r="W140" s="153"/>
      <c r="X140" s="153"/>
      <c r="Y140" s="153"/>
      <c r="Z140" s="153"/>
      <c r="AA140" s="153"/>
      <c r="AB140" s="153"/>
      <c r="AC140" s="153"/>
      <c r="AD140" s="153"/>
      <c r="AE140" s="153"/>
      <c r="AF140" s="153"/>
      <c r="AG140" s="153"/>
      <c r="AH140" s="153"/>
      <c r="AI140" s="153"/>
      <c r="AJ140" s="153"/>
      <c r="AK140" s="154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39"/>
      <c r="AY140" s="39"/>
      <c r="AZ140" s="5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 t="s">
        <v>342</v>
      </c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</row>
    <row r="141" spans="1:136" ht="6" customHeight="1">
      <c r="A141" s="66"/>
      <c r="B141" s="155"/>
      <c r="C141" s="156"/>
      <c r="D141" s="156"/>
      <c r="E141" s="156"/>
      <c r="F141" s="156"/>
      <c r="G141" s="156"/>
      <c r="H141" s="156"/>
      <c r="I141" s="156"/>
      <c r="J141" s="156"/>
      <c r="K141" s="156"/>
      <c r="L141" s="156"/>
      <c r="M141" s="156"/>
      <c r="N141" s="156"/>
      <c r="O141" s="156"/>
      <c r="P141" s="156"/>
      <c r="Q141" s="156"/>
      <c r="R141" s="156"/>
      <c r="S141" s="156"/>
      <c r="T141" s="156"/>
      <c r="U141" s="156"/>
      <c r="V141" s="156"/>
      <c r="W141" s="156"/>
      <c r="X141" s="156"/>
      <c r="Y141" s="156"/>
      <c r="Z141" s="156"/>
      <c r="AA141" s="156"/>
      <c r="AB141" s="156"/>
      <c r="AC141" s="156"/>
      <c r="AD141" s="156"/>
      <c r="AE141" s="156"/>
      <c r="AF141" s="156"/>
      <c r="AG141" s="156"/>
      <c r="AH141" s="156"/>
      <c r="AI141" s="156"/>
      <c r="AJ141" s="156"/>
      <c r="AK141" s="157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39"/>
      <c r="AY141" s="39"/>
      <c r="AZ141" s="5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</row>
    <row r="142" spans="1:136" ht="12.75">
      <c r="A142" s="219" t="s">
        <v>344</v>
      </c>
      <c r="B142" s="220"/>
      <c r="C142" s="220"/>
      <c r="D142" s="220"/>
      <c r="E142" s="220"/>
      <c r="F142" s="220"/>
      <c r="G142" s="220"/>
      <c r="H142" s="220"/>
      <c r="I142" s="220"/>
      <c r="J142" s="220"/>
      <c r="K142" s="220"/>
      <c r="L142" s="220"/>
      <c r="M142" s="220"/>
      <c r="N142" s="220"/>
      <c r="O142" s="220"/>
      <c r="P142" s="220"/>
      <c r="Q142" s="220"/>
      <c r="R142" s="220"/>
      <c r="S142" s="220"/>
      <c r="T142" s="220"/>
      <c r="U142" s="220"/>
      <c r="V142" s="220"/>
      <c r="W142" s="220"/>
      <c r="X142" s="220"/>
      <c r="Y142" s="220"/>
      <c r="Z142" s="220"/>
      <c r="AA142" s="220"/>
      <c r="AB142" s="220"/>
      <c r="AC142" s="220"/>
      <c r="AD142" s="220"/>
      <c r="AE142" s="220"/>
      <c r="AF142" s="220"/>
      <c r="AG142" s="220"/>
      <c r="AH142" s="220"/>
      <c r="AI142" s="220"/>
      <c r="AJ142" s="220"/>
      <c r="AK142" s="221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39"/>
      <c r="AY142" s="39"/>
      <c r="AZ142" s="5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</row>
    <row r="143" spans="1:136" ht="12.75">
      <c r="A143" s="490">
        <v>18</v>
      </c>
      <c r="B143" s="321" t="s">
        <v>271</v>
      </c>
      <c r="C143" s="322"/>
      <c r="D143" s="322"/>
      <c r="E143" s="322"/>
      <c r="F143" s="322"/>
      <c r="G143" s="322"/>
      <c r="H143" s="322"/>
      <c r="I143" s="322"/>
      <c r="J143" s="322"/>
      <c r="K143" s="322"/>
      <c r="L143" s="322"/>
      <c r="M143" s="322"/>
      <c r="N143" s="322"/>
      <c r="O143" s="323"/>
      <c r="P143" s="304" t="s">
        <v>272</v>
      </c>
      <c r="Q143" s="305"/>
      <c r="R143" s="305"/>
      <c r="S143" s="305"/>
      <c r="T143" s="305"/>
      <c r="U143" s="305"/>
      <c r="V143" s="306"/>
      <c r="W143" s="304" t="s">
        <v>269</v>
      </c>
      <c r="X143" s="305"/>
      <c r="Y143" s="306"/>
      <c r="Z143" s="305" t="s">
        <v>270</v>
      </c>
      <c r="AA143" s="305"/>
      <c r="AB143" s="306"/>
      <c r="AC143" s="310" t="s">
        <v>273</v>
      </c>
      <c r="AD143" s="311"/>
      <c r="AE143" s="311"/>
      <c r="AF143" s="311"/>
      <c r="AG143" s="311"/>
      <c r="AH143" s="311"/>
      <c r="AI143" s="311"/>
      <c r="AJ143" s="311"/>
      <c r="AK143" s="312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39"/>
      <c r="AY143" s="39"/>
      <c r="AZ143" s="5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</row>
    <row r="144" spans="1:136" ht="12.75">
      <c r="A144" s="199"/>
      <c r="B144" s="324"/>
      <c r="C144" s="325"/>
      <c r="D144" s="325"/>
      <c r="E144" s="325"/>
      <c r="F144" s="325"/>
      <c r="G144" s="325"/>
      <c r="H144" s="325"/>
      <c r="I144" s="325"/>
      <c r="J144" s="325"/>
      <c r="K144" s="325"/>
      <c r="L144" s="325"/>
      <c r="M144" s="325"/>
      <c r="N144" s="325"/>
      <c r="O144" s="326"/>
      <c r="P144" s="307"/>
      <c r="Q144" s="308"/>
      <c r="R144" s="308"/>
      <c r="S144" s="308"/>
      <c r="T144" s="308"/>
      <c r="U144" s="308"/>
      <c r="V144" s="309"/>
      <c r="W144" s="307"/>
      <c r="X144" s="308"/>
      <c r="Y144" s="309"/>
      <c r="Z144" s="308"/>
      <c r="AA144" s="308"/>
      <c r="AB144" s="309"/>
      <c r="AC144" s="313"/>
      <c r="AD144" s="314"/>
      <c r="AE144" s="314"/>
      <c r="AF144" s="314"/>
      <c r="AG144" s="314"/>
      <c r="AH144" s="314"/>
      <c r="AI144" s="314"/>
      <c r="AJ144" s="314"/>
      <c r="AK144" s="315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39"/>
      <c r="AY144" s="39"/>
      <c r="AZ144" s="5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</row>
    <row r="145" spans="1:136" ht="12.75">
      <c r="A145" s="66"/>
      <c r="B145" s="149"/>
      <c r="C145" s="149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  <c r="T145" s="149"/>
      <c r="U145" s="149"/>
      <c r="V145" s="149"/>
      <c r="W145" s="316"/>
      <c r="X145" s="317"/>
      <c r="Y145" s="318"/>
      <c r="Z145" s="316"/>
      <c r="AA145" s="317"/>
      <c r="AB145" s="318"/>
      <c r="AC145" s="149"/>
      <c r="AD145" s="149"/>
      <c r="AE145" s="149"/>
      <c r="AF145" s="149"/>
      <c r="AG145" s="149"/>
      <c r="AH145" s="149"/>
      <c r="AI145" s="149"/>
      <c r="AJ145" s="149"/>
      <c r="AK145" s="149"/>
      <c r="AL145" s="302" t="s">
        <v>411</v>
      </c>
      <c r="AM145" s="303"/>
      <c r="AN145" s="303"/>
      <c r="AO145" s="303"/>
      <c r="AP145" s="303"/>
      <c r="AQ145" s="303"/>
      <c r="AR145" s="303"/>
      <c r="AS145" s="303"/>
      <c r="AT145" s="303"/>
      <c r="AU145" s="303"/>
      <c r="AV145" s="303"/>
      <c r="AW145" s="40"/>
      <c r="AX145" s="39"/>
      <c r="AY145" s="39"/>
      <c r="AZ145" s="5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 t="s">
        <v>342</v>
      </c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</row>
    <row r="146" spans="1:136" ht="12.75">
      <c r="A146" s="66"/>
      <c r="B146" s="149"/>
      <c r="C146" s="149"/>
      <c r="D146" s="149"/>
      <c r="E146" s="149"/>
      <c r="F146" s="149"/>
      <c r="G146" s="149"/>
      <c r="H146" s="149"/>
      <c r="I146" s="149"/>
      <c r="J146" s="149"/>
      <c r="K146" s="149"/>
      <c r="L146" s="149"/>
      <c r="M146" s="149"/>
      <c r="N146" s="149"/>
      <c r="O146" s="149"/>
      <c r="P146" s="149"/>
      <c r="Q146" s="149"/>
      <c r="R146" s="149"/>
      <c r="S146" s="149"/>
      <c r="T146" s="149"/>
      <c r="U146" s="149"/>
      <c r="V146" s="149"/>
      <c r="W146" s="316"/>
      <c r="X146" s="317"/>
      <c r="Y146" s="318"/>
      <c r="Z146" s="316"/>
      <c r="AA146" s="317"/>
      <c r="AB146" s="318"/>
      <c r="AC146" s="149"/>
      <c r="AD146" s="149"/>
      <c r="AE146" s="149"/>
      <c r="AF146" s="149"/>
      <c r="AG146" s="149"/>
      <c r="AH146" s="149"/>
      <c r="AI146" s="149"/>
      <c r="AJ146" s="149"/>
      <c r="AK146" s="149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39"/>
      <c r="AY146" s="39"/>
      <c r="AZ146" s="5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 t="s">
        <v>342</v>
      </c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</row>
    <row r="147" spans="1:136" ht="12.75">
      <c r="A147" s="66"/>
      <c r="B147" s="149"/>
      <c r="C147" s="149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49"/>
      <c r="S147" s="149"/>
      <c r="T147" s="149"/>
      <c r="U147" s="149"/>
      <c r="V147" s="149"/>
      <c r="W147" s="316"/>
      <c r="X147" s="317"/>
      <c r="Y147" s="318"/>
      <c r="Z147" s="316"/>
      <c r="AA147" s="317"/>
      <c r="AB147" s="318"/>
      <c r="AC147" s="149"/>
      <c r="AD147" s="149"/>
      <c r="AE147" s="149"/>
      <c r="AF147" s="149"/>
      <c r="AG147" s="149"/>
      <c r="AH147" s="149"/>
      <c r="AI147" s="149"/>
      <c r="AJ147" s="149"/>
      <c r="AK147" s="149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39"/>
      <c r="AY147" s="39"/>
      <c r="AZ147" s="5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 t="s">
        <v>342</v>
      </c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</row>
    <row r="148" spans="1:136" ht="12.75">
      <c r="A148" s="66"/>
      <c r="B148" s="149"/>
      <c r="C148" s="149"/>
      <c r="D148" s="149"/>
      <c r="E148" s="149"/>
      <c r="F148" s="149"/>
      <c r="G148" s="149"/>
      <c r="H148" s="149"/>
      <c r="I148" s="149"/>
      <c r="J148" s="149"/>
      <c r="K148" s="149"/>
      <c r="L148" s="149"/>
      <c r="M148" s="149"/>
      <c r="N148" s="149"/>
      <c r="O148" s="149"/>
      <c r="P148" s="149"/>
      <c r="Q148" s="149"/>
      <c r="R148" s="149"/>
      <c r="S148" s="149"/>
      <c r="T148" s="149"/>
      <c r="U148" s="149"/>
      <c r="V148" s="149"/>
      <c r="W148" s="316"/>
      <c r="X148" s="317"/>
      <c r="Y148" s="318"/>
      <c r="Z148" s="316"/>
      <c r="AA148" s="317"/>
      <c r="AB148" s="318"/>
      <c r="AC148" s="149"/>
      <c r="AD148" s="149"/>
      <c r="AE148" s="149"/>
      <c r="AF148" s="149"/>
      <c r="AG148" s="149"/>
      <c r="AH148" s="149"/>
      <c r="AI148" s="149"/>
      <c r="AJ148" s="149"/>
      <c r="AK148" s="149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39"/>
      <c r="AY148" s="39"/>
      <c r="AZ148" s="5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 t="s">
        <v>342</v>
      </c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</row>
    <row r="149" spans="1:136" ht="6.75" customHeight="1">
      <c r="A149" s="74"/>
      <c r="B149" s="155"/>
      <c r="C149" s="156"/>
      <c r="D149" s="156"/>
      <c r="E149" s="156"/>
      <c r="F149" s="156"/>
      <c r="G149" s="156"/>
      <c r="H149" s="156"/>
      <c r="I149" s="156"/>
      <c r="J149" s="156"/>
      <c r="K149" s="156"/>
      <c r="L149" s="156"/>
      <c r="M149" s="156"/>
      <c r="N149" s="156"/>
      <c r="O149" s="156"/>
      <c r="P149" s="156"/>
      <c r="Q149" s="156"/>
      <c r="R149" s="156"/>
      <c r="S149" s="156"/>
      <c r="T149" s="156"/>
      <c r="U149" s="156"/>
      <c r="V149" s="156"/>
      <c r="W149" s="156"/>
      <c r="X149" s="156"/>
      <c r="Y149" s="156"/>
      <c r="Z149" s="156"/>
      <c r="AA149" s="156"/>
      <c r="AB149" s="156"/>
      <c r="AC149" s="156"/>
      <c r="AD149" s="156"/>
      <c r="AE149" s="156"/>
      <c r="AF149" s="156"/>
      <c r="AG149" s="156"/>
      <c r="AH149" s="156"/>
      <c r="AI149" s="156"/>
      <c r="AJ149" s="156"/>
      <c r="AK149" s="157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39"/>
      <c r="AY149" s="39"/>
      <c r="AZ149" s="5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</row>
    <row r="150" spans="1:136" ht="12.75" customHeight="1">
      <c r="A150" s="219" t="s">
        <v>20</v>
      </c>
      <c r="B150" s="220"/>
      <c r="C150" s="220"/>
      <c r="D150" s="220"/>
      <c r="E150" s="220"/>
      <c r="F150" s="220"/>
      <c r="G150" s="220"/>
      <c r="H150" s="220"/>
      <c r="I150" s="220"/>
      <c r="J150" s="220"/>
      <c r="K150" s="220"/>
      <c r="L150" s="220"/>
      <c r="M150" s="220"/>
      <c r="N150" s="220"/>
      <c r="O150" s="220"/>
      <c r="P150" s="220"/>
      <c r="Q150" s="220"/>
      <c r="R150" s="220"/>
      <c r="S150" s="220"/>
      <c r="T150" s="220"/>
      <c r="U150" s="220"/>
      <c r="V150" s="220"/>
      <c r="W150" s="220"/>
      <c r="X150" s="220"/>
      <c r="Y150" s="220"/>
      <c r="Z150" s="220"/>
      <c r="AA150" s="220"/>
      <c r="AB150" s="220"/>
      <c r="AC150" s="220"/>
      <c r="AD150" s="220"/>
      <c r="AE150" s="220"/>
      <c r="AF150" s="220"/>
      <c r="AG150" s="220"/>
      <c r="AH150" s="220"/>
      <c r="AI150" s="220"/>
      <c r="AJ150" s="220"/>
      <c r="AK150" s="221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39"/>
      <c r="AY150" s="39"/>
      <c r="AZ150" s="5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</row>
    <row r="151" spans="1:136" ht="12.75" customHeight="1">
      <c r="A151" s="72">
        <v>19</v>
      </c>
      <c r="B151" s="179" t="s">
        <v>276</v>
      </c>
      <c r="C151" s="180"/>
      <c r="D151" s="225" t="s">
        <v>241</v>
      </c>
      <c r="E151" s="226"/>
      <c r="F151" s="226"/>
      <c r="G151" s="226"/>
      <c r="H151" s="226"/>
      <c r="I151" s="226"/>
      <c r="J151" s="226"/>
      <c r="K151" s="226"/>
      <c r="L151" s="226"/>
      <c r="M151" s="226"/>
      <c r="N151" s="226"/>
      <c r="O151" s="226"/>
      <c r="P151" s="226"/>
      <c r="Q151" s="226"/>
      <c r="R151" s="226"/>
      <c r="S151" s="226"/>
      <c r="T151" s="226"/>
      <c r="U151" s="227"/>
      <c r="V151" s="179" t="s">
        <v>277</v>
      </c>
      <c r="W151" s="192"/>
      <c r="X151" s="192"/>
      <c r="Y151" s="192"/>
      <c r="Z151" s="192"/>
      <c r="AA151" s="192"/>
      <c r="AB151" s="192"/>
      <c r="AC151" s="179" t="s">
        <v>275</v>
      </c>
      <c r="AD151" s="192"/>
      <c r="AE151" s="192"/>
      <c r="AF151" s="192"/>
      <c r="AG151" s="192"/>
      <c r="AH151" s="192"/>
      <c r="AI151" s="192"/>
      <c r="AJ151" s="192"/>
      <c r="AK151" s="192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39"/>
      <c r="AY151" s="39"/>
      <c r="AZ151" s="5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</row>
    <row r="152" spans="1:136" ht="12.75" customHeight="1">
      <c r="A152" s="224" t="s">
        <v>22</v>
      </c>
      <c r="B152" s="482"/>
      <c r="C152" s="483"/>
      <c r="D152" s="193"/>
      <c r="E152" s="194"/>
      <c r="F152" s="194"/>
      <c r="G152" s="194"/>
      <c r="H152" s="194"/>
      <c r="I152" s="194"/>
      <c r="J152" s="194"/>
      <c r="K152" s="194"/>
      <c r="L152" s="194"/>
      <c r="M152" s="194"/>
      <c r="N152" s="194"/>
      <c r="O152" s="194"/>
      <c r="P152" s="194"/>
      <c r="Q152" s="194"/>
      <c r="R152" s="194"/>
      <c r="S152" s="194"/>
      <c r="T152" s="194"/>
      <c r="U152" s="195"/>
      <c r="V152" s="488"/>
      <c r="W152" s="489"/>
      <c r="X152" s="489"/>
      <c r="Y152" s="489"/>
      <c r="Z152" s="489"/>
      <c r="AA152" s="489"/>
      <c r="AB152" s="489"/>
      <c r="AC152" s="488"/>
      <c r="AD152" s="489"/>
      <c r="AE152" s="489"/>
      <c r="AF152" s="489"/>
      <c r="AG152" s="489"/>
      <c r="AH152" s="489"/>
      <c r="AI152" s="489"/>
      <c r="AJ152" s="489"/>
      <c r="AK152" s="489"/>
      <c r="AL152" s="333"/>
      <c r="AM152" s="334"/>
      <c r="AN152" s="334"/>
      <c r="AO152" s="334"/>
      <c r="AP152" s="334"/>
      <c r="AQ152" s="334"/>
      <c r="AR152" s="334"/>
      <c r="AS152" s="334"/>
      <c r="AT152" s="334"/>
      <c r="AU152" s="40"/>
      <c r="AV152" s="40"/>
      <c r="AW152" s="40"/>
      <c r="AX152" s="39"/>
      <c r="AY152" s="39"/>
      <c r="AZ152" s="5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 t="s">
        <v>342</v>
      </c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</row>
    <row r="153" spans="1:136" ht="12.75" customHeight="1">
      <c r="A153" s="224"/>
      <c r="B153" s="483"/>
      <c r="C153" s="483"/>
      <c r="D153" s="196"/>
      <c r="E153" s="197"/>
      <c r="F153" s="197"/>
      <c r="G153" s="197"/>
      <c r="H153" s="197"/>
      <c r="I153" s="197"/>
      <c r="J153" s="197"/>
      <c r="K153" s="197"/>
      <c r="L153" s="197"/>
      <c r="M153" s="197"/>
      <c r="N153" s="197"/>
      <c r="O153" s="197"/>
      <c r="P153" s="197"/>
      <c r="Q153" s="197"/>
      <c r="R153" s="197"/>
      <c r="S153" s="197"/>
      <c r="T153" s="197"/>
      <c r="U153" s="198"/>
      <c r="V153" s="489"/>
      <c r="W153" s="489"/>
      <c r="X153" s="489"/>
      <c r="Y153" s="489"/>
      <c r="Z153" s="489"/>
      <c r="AA153" s="489"/>
      <c r="AB153" s="489"/>
      <c r="AC153" s="489"/>
      <c r="AD153" s="489"/>
      <c r="AE153" s="489"/>
      <c r="AF153" s="489"/>
      <c r="AG153" s="489"/>
      <c r="AH153" s="489"/>
      <c r="AI153" s="489"/>
      <c r="AJ153" s="489"/>
      <c r="AK153" s="489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39"/>
      <c r="AY153" s="39"/>
      <c r="AZ153" s="5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 t="s">
        <v>342</v>
      </c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</row>
    <row r="154" spans="1:136" ht="12.75" customHeight="1">
      <c r="A154" s="224" t="s">
        <v>23</v>
      </c>
      <c r="B154" s="482"/>
      <c r="C154" s="483"/>
      <c r="D154" s="193"/>
      <c r="E154" s="194"/>
      <c r="F154" s="194"/>
      <c r="G154" s="194"/>
      <c r="H154" s="194"/>
      <c r="I154" s="194"/>
      <c r="J154" s="194"/>
      <c r="K154" s="194"/>
      <c r="L154" s="194"/>
      <c r="M154" s="194"/>
      <c r="N154" s="194"/>
      <c r="O154" s="194"/>
      <c r="P154" s="194"/>
      <c r="Q154" s="194"/>
      <c r="R154" s="194"/>
      <c r="S154" s="194"/>
      <c r="T154" s="194"/>
      <c r="U154" s="195"/>
      <c r="V154" s="488"/>
      <c r="W154" s="489"/>
      <c r="X154" s="489"/>
      <c r="Y154" s="489"/>
      <c r="Z154" s="489"/>
      <c r="AA154" s="489"/>
      <c r="AB154" s="489"/>
      <c r="AC154" s="488"/>
      <c r="AD154" s="489"/>
      <c r="AE154" s="489"/>
      <c r="AF154" s="489"/>
      <c r="AG154" s="489"/>
      <c r="AH154" s="489"/>
      <c r="AI154" s="489"/>
      <c r="AJ154" s="489"/>
      <c r="AK154" s="489"/>
      <c r="AL154" s="333"/>
      <c r="AM154" s="334"/>
      <c r="AN154" s="334"/>
      <c r="AO154" s="334"/>
      <c r="AP154" s="334"/>
      <c r="AQ154" s="334"/>
      <c r="AR154" s="334"/>
      <c r="AS154" s="334"/>
      <c r="AT154" s="334"/>
      <c r="AU154" s="40"/>
      <c r="AV154" s="40"/>
      <c r="AW154" s="40"/>
      <c r="AX154" s="39"/>
      <c r="AY154" s="39"/>
      <c r="AZ154" s="5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 t="s">
        <v>342</v>
      </c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</row>
    <row r="155" spans="1:136" ht="12.75" customHeight="1">
      <c r="A155" s="224"/>
      <c r="B155" s="483"/>
      <c r="C155" s="483"/>
      <c r="D155" s="196"/>
      <c r="E155" s="197"/>
      <c r="F155" s="197"/>
      <c r="G155" s="197"/>
      <c r="H155" s="197"/>
      <c r="I155" s="197"/>
      <c r="J155" s="197"/>
      <c r="K155" s="197"/>
      <c r="L155" s="197"/>
      <c r="M155" s="197"/>
      <c r="N155" s="197"/>
      <c r="O155" s="197"/>
      <c r="P155" s="197"/>
      <c r="Q155" s="197"/>
      <c r="R155" s="197"/>
      <c r="S155" s="197"/>
      <c r="T155" s="197"/>
      <c r="U155" s="198"/>
      <c r="V155" s="489"/>
      <c r="W155" s="489"/>
      <c r="X155" s="489"/>
      <c r="Y155" s="489"/>
      <c r="Z155" s="489"/>
      <c r="AA155" s="489"/>
      <c r="AB155" s="489"/>
      <c r="AC155" s="489"/>
      <c r="AD155" s="489"/>
      <c r="AE155" s="489"/>
      <c r="AF155" s="489"/>
      <c r="AG155" s="489"/>
      <c r="AH155" s="489"/>
      <c r="AI155" s="489"/>
      <c r="AJ155" s="489"/>
      <c r="AK155" s="489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39"/>
      <c r="AY155" s="39"/>
      <c r="AZ155" s="5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 t="s">
        <v>342</v>
      </c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</row>
    <row r="156" spans="1:136" ht="12.75" customHeight="1">
      <c r="A156" s="66"/>
      <c r="B156" s="225" t="s">
        <v>278</v>
      </c>
      <c r="C156" s="484"/>
      <c r="D156" s="484"/>
      <c r="E156" s="484"/>
      <c r="F156" s="484"/>
      <c r="G156" s="484"/>
      <c r="H156" s="484"/>
      <c r="I156" s="484"/>
      <c r="J156" s="484"/>
      <c r="K156" s="484"/>
      <c r="L156" s="484"/>
      <c r="M156" s="484"/>
      <c r="N156" s="484"/>
      <c r="O156" s="484"/>
      <c r="P156" s="484"/>
      <c r="Q156" s="484"/>
      <c r="R156" s="484"/>
      <c r="S156" s="484"/>
      <c r="T156" s="484"/>
      <c r="U156" s="484"/>
      <c r="V156" s="484"/>
      <c r="W156" s="484"/>
      <c r="X156" s="484"/>
      <c r="Y156" s="484"/>
      <c r="Z156" s="484"/>
      <c r="AA156" s="484"/>
      <c r="AB156" s="484"/>
      <c r="AC156" s="484"/>
      <c r="AD156" s="484"/>
      <c r="AE156" s="484"/>
      <c r="AF156" s="484"/>
      <c r="AG156" s="484"/>
      <c r="AH156" s="484"/>
      <c r="AI156" s="484"/>
      <c r="AJ156" s="484"/>
      <c r="AK156" s="485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39"/>
      <c r="AY156" s="39"/>
      <c r="AZ156" s="5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</row>
    <row r="157" spans="1:136" ht="12.75" customHeight="1">
      <c r="A157" s="75" t="s">
        <v>22</v>
      </c>
      <c r="B157" s="152"/>
      <c r="C157" s="153"/>
      <c r="D157" s="153"/>
      <c r="E157" s="153"/>
      <c r="F157" s="153"/>
      <c r="G157" s="153"/>
      <c r="H157" s="153"/>
      <c r="I157" s="153"/>
      <c r="J157" s="153"/>
      <c r="K157" s="153"/>
      <c r="L157" s="486"/>
      <c r="M157" s="486"/>
      <c r="N157" s="486"/>
      <c r="O157" s="486"/>
      <c r="P157" s="486"/>
      <c r="Q157" s="486"/>
      <c r="R157" s="486"/>
      <c r="S157" s="486"/>
      <c r="T157" s="486"/>
      <c r="U157" s="486"/>
      <c r="V157" s="486"/>
      <c r="W157" s="486"/>
      <c r="X157" s="486"/>
      <c r="Y157" s="486"/>
      <c r="Z157" s="486"/>
      <c r="AA157" s="486"/>
      <c r="AB157" s="486"/>
      <c r="AC157" s="486"/>
      <c r="AD157" s="486"/>
      <c r="AE157" s="486"/>
      <c r="AF157" s="486"/>
      <c r="AG157" s="486"/>
      <c r="AH157" s="486"/>
      <c r="AI157" s="486"/>
      <c r="AJ157" s="486"/>
      <c r="AK157" s="487"/>
      <c r="AL157" s="332"/>
      <c r="AM157" s="333"/>
      <c r="AN157" s="333"/>
      <c r="AO157" s="333"/>
      <c r="AP157" s="333"/>
      <c r="AQ157" s="333"/>
      <c r="AR157" s="333"/>
      <c r="AS157" s="333"/>
      <c r="AT157" s="333"/>
      <c r="AU157" s="40"/>
      <c r="AV157" s="40"/>
      <c r="AW157" s="40"/>
      <c r="AX157" s="39"/>
      <c r="AY157" s="39"/>
      <c r="AZ157" s="5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 t="s">
        <v>342</v>
      </c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</row>
    <row r="158" spans="1:136" ht="12.75" customHeight="1">
      <c r="A158" s="75" t="s">
        <v>23</v>
      </c>
      <c r="B158" s="478"/>
      <c r="C158" s="479"/>
      <c r="D158" s="479"/>
      <c r="E158" s="479"/>
      <c r="F158" s="479"/>
      <c r="G158" s="479"/>
      <c r="H158" s="479"/>
      <c r="I158" s="479"/>
      <c r="J158" s="479"/>
      <c r="K158" s="479"/>
      <c r="L158" s="480"/>
      <c r="M158" s="480"/>
      <c r="N158" s="480"/>
      <c r="O158" s="480"/>
      <c r="P158" s="480"/>
      <c r="Q158" s="480"/>
      <c r="R158" s="480"/>
      <c r="S158" s="480"/>
      <c r="T158" s="480"/>
      <c r="U158" s="480"/>
      <c r="V158" s="480"/>
      <c r="W158" s="480"/>
      <c r="X158" s="480"/>
      <c r="Y158" s="480"/>
      <c r="Z158" s="480"/>
      <c r="AA158" s="480"/>
      <c r="AB158" s="480"/>
      <c r="AC158" s="480"/>
      <c r="AD158" s="480"/>
      <c r="AE158" s="480"/>
      <c r="AF158" s="480"/>
      <c r="AG158" s="480"/>
      <c r="AH158" s="480"/>
      <c r="AI158" s="480"/>
      <c r="AJ158" s="480"/>
      <c r="AK158" s="481"/>
      <c r="AU158" s="40"/>
      <c r="AV158" s="40"/>
      <c r="AW158" s="40"/>
      <c r="AX158" s="39"/>
      <c r="AY158" s="39"/>
      <c r="AZ158" s="5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 t="s">
        <v>342</v>
      </c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</row>
    <row r="159" spans="1:136" ht="6" customHeight="1">
      <c r="A159" s="49"/>
      <c r="B159" s="165"/>
      <c r="C159" s="165"/>
      <c r="D159" s="165"/>
      <c r="E159" s="165"/>
      <c r="F159" s="165"/>
      <c r="G159" s="165"/>
      <c r="H159" s="165"/>
      <c r="I159" s="165"/>
      <c r="J159" s="165"/>
      <c r="K159" s="165"/>
      <c r="L159" s="165"/>
      <c r="M159" s="165"/>
      <c r="N159" s="165"/>
      <c r="O159" s="165"/>
      <c r="P159" s="165"/>
      <c r="Q159" s="165"/>
      <c r="R159" s="165"/>
      <c r="S159" s="165"/>
      <c r="T159" s="165"/>
      <c r="U159" s="165"/>
      <c r="V159" s="165"/>
      <c r="W159" s="165"/>
      <c r="X159" s="165"/>
      <c r="Y159" s="165"/>
      <c r="Z159" s="165"/>
      <c r="AA159" s="165"/>
      <c r="AB159" s="165"/>
      <c r="AC159" s="165"/>
      <c r="AD159" s="165"/>
      <c r="AE159" s="165"/>
      <c r="AF159" s="165"/>
      <c r="AG159" s="165"/>
      <c r="AH159" s="165"/>
      <c r="AI159" s="165"/>
      <c r="AJ159" s="165"/>
      <c r="AK159" s="166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39"/>
      <c r="AY159" s="39"/>
      <c r="AZ159" s="5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</row>
    <row r="160" spans="1:136" ht="12.75">
      <c r="A160" s="219" t="s">
        <v>339</v>
      </c>
      <c r="B160" s="220"/>
      <c r="C160" s="220"/>
      <c r="D160" s="220"/>
      <c r="E160" s="220"/>
      <c r="F160" s="220"/>
      <c r="G160" s="220"/>
      <c r="H160" s="220"/>
      <c r="I160" s="220"/>
      <c r="J160" s="220"/>
      <c r="K160" s="220"/>
      <c r="L160" s="220"/>
      <c r="M160" s="220"/>
      <c r="N160" s="220"/>
      <c r="O160" s="220"/>
      <c r="P160" s="220"/>
      <c r="Q160" s="220"/>
      <c r="R160" s="220"/>
      <c r="S160" s="220"/>
      <c r="T160" s="220"/>
      <c r="U160" s="220"/>
      <c r="V160" s="220"/>
      <c r="W160" s="220"/>
      <c r="X160" s="220"/>
      <c r="Y160" s="220"/>
      <c r="Z160" s="220"/>
      <c r="AA160" s="220"/>
      <c r="AB160" s="220"/>
      <c r="AC160" s="220"/>
      <c r="AD160" s="220"/>
      <c r="AE160" s="220"/>
      <c r="AF160" s="220"/>
      <c r="AG160" s="220"/>
      <c r="AH160" s="220"/>
      <c r="AI160" s="220"/>
      <c r="AJ160" s="220"/>
      <c r="AK160" s="221"/>
      <c r="AL160" s="40"/>
      <c r="AM160" s="40"/>
      <c r="AN160" s="59"/>
      <c r="AO160" s="59"/>
      <c r="AP160" s="59"/>
      <c r="AQ160" s="59"/>
      <c r="AR160" s="59"/>
      <c r="AS160" s="59"/>
      <c r="AT160" s="59"/>
      <c r="AU160" s="59"/>
      <c r="AV160" s="59"/>
      <c r="AW160" s="40"/>
      <c r="AX160" s="39"/>
      <c r="AY160" s="39"/>
      <c r="AZ160" s="5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</row>
    <row r="161" spans="1:136" ht="12.75">
      <c r="A161" s="73">
        <v>20</v>
      </c>
      <c r="B161" s="469" t="s">
        <v>24</v>
      </c>
      <c r="C161" s="469"/>
      <c r="D161" s="469"/>
      <c r="E161" s="469"/>
      <c r="F161" s="469"/>
      <c r="G161" s="469"/>
      <c r="H161" s="470" t="s">
        <v>279</v>
      </c>
      <c r="I161" s="471"/>
      <c r="J161" s="471"/>
      <c r="K161" s="472"/>
      <c r="L161" s="471" t="s">
        <v>280</v>
      </c>
      <c r="M161" s="471"/>
      <c r="N161" s="471"/>
      <c r="O161" s="471"/>
      <c r="P161" s="470" t="s">
        <v>281</v>
      </c>
      <c r="Q161" s="471"/>
      <c r="R161" s="471"/>
      <c r="S161" s="472"/>
      <c r="U161" s="473" t="s">
        <v>25</v>
      </c>
      <c r="V161" s="473"/>
      <c r="W161" s="473"/>
      <c r="X161" s="473"/>
      <c r="Y161" s="473"/>
      <c r="Z161" s="470" t="s">
        <v>279</v>
      </c>
      <c r="AA161" s="471"/>
      <c r="AB161" s="471"/>
      <c r="AC161" s="472"/>
      <c r="AD161" s="471" t="s">
        <v>280</v>
      </c>
      <c r="AE161" s="471"/>
      <c r="AF161" s="471"/>
      <c r="AG161" s="471"/>
      <c r="AH161" s="470" t="s">
        <v>281</v>
      </c>
      <c r="AI161" s="471"/>
      <c r="AJ161" s="471"/>
      <c r="AK161" s="472"/>
      <c r="AL161" s="40"/>
      <c r="AM161" s="40"/>
      <c r="AN161" s="59"/>
      <c r="AO161" s="59"/>
      <c r="AP161" s="59"/>
      <c r="AQ161" s="59"/>
      <c r="AR161" s="59"/>
      <c r="AS161" s="59"/>
      <c r="AT161" s="59"/>
      <c r="AU161" s="59"/>
      <c r="AV161" s="59"/>
      <c r="AW161" s="40"/>
      <c r="AX161" s="39"/>
      <c r="AY161" s="39"/>
      <c r="AZ161" s="5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</row>
    <row r="162" spans="1:136" ht="12.75">
      <c r="A162" s="66"/>
      <c r="B162" s="115" t="s">
        <v>414</v>
      </c>
      <c r="C162" s="115"/>
      <c r="D162" s="115"/>
      <c r="E162" s="115"/>
      <c r="F162" s="115"/>
      <c r="G162" s="115"/>
      <c r="H162" s="416"/>
      <c r="I162" s="417"/>
      <c r="J162" s="417"/>
      <c r="K162" s="418"/>
      <c r="L162" s="474"/>
      <c r="M162" s="475"/>
      <c r="N162" s="475"/>
      <c r="O162" s="476"/>
      <c r="P162" s="474"/>
      <c r="Q162" s="475"/>
      <c r="R162" s="475"/>
      <c r="S162" s="476"/>
      <c r="U162" s="413"/>
      <c r="V162" s="414"/>
      <c r="W162" s="414"/>
      <c r="X162" s="414"/>
      <c r="Y162" s="477"/>
      <c r="Z162" s="273"/>
      <c r="AA162" s="411"/>
      <c r="AB162" s="411"/>
      <c r="AC162" s="274"/>
      <c r="AD162" s="411"/>
      <c r="AE162" s="411"/>
      <c r="AF162" s="411"/>
      <c r="AG162" s="411"/>
      <c r="AH162" s="273"/>
      <c r="AI162" s="411"/>
      <c r="AJ162" s="411"/>
      <c r="AK162" s="274"/>
      <c r="AL162" s="332"/>
      <c r="AM162" s="468"/>
      <c r="AN162" s="468"/>
      <c r="AO162" s="468"/>
      <c r="AP162" s="468"/>
      <c r="AQ162" s="468"/>
      <c r="AR162" s="468"/>
      <c r="AS162" s="468"/>
      <c r="AT162" s="468"/>
      <c r="AU162" s="468"/>
      <c r="AV162" s="59"/>
      <c r="AW162" s="40"/>
      <c r="AX162" s="39"/>
      <c r="AY162" s="39"/>
      <c r="AZ162" s="5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 t="s">
        <v>342</v>
      </c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</row>
    <row r="163" spans="1:136" ht="12.75">
      <c r="A163" s="66"/>
      <c r="B163" s="413"/>
      <c r="C163" s="414"/>
      <c r="D163" s="414"/>
      <c r="E163" s="414"/>
      <c r="F163" s="414"/>
      <c r="G163" s="415"/>
      <c r="H163" s="416"/>
      <c r="I163" s="417"/>
      <c r="J163" s="417"/>
      <c r="K163" s="418"/>
      <c r="L163" s="406"/>
      <c r="M163" s="406"/>
      <c r="N163" s="406"/>
      <c r="O163" s="406"/>
      <c r="P163" s="406"/>
      <c r="Q163" s="406"/>
      <c r="R163" s="406"/>
      <c r="S163" s="406"/>
      <c r="U163" s="441"/>
      <c r="V163" s="441"/>
      <c r="W163" s="441"/>
      <c r="X163" s="441"/>
      <c r="Y163" s="441"/>
      <c r="Z163" s="273"/>
      <c r="AA163" s="411"/>
      <c r="AB163" s="411"/>
      <c r="AC163" s="274"/>
      <c r="AD163" s="411"/>
      <c r="AE163" s="411"/>
      <c r="AF163" s="411"/>
      <c r="AG163" s="411"/>
      <c r="AH163" s="273"/>
      <c r="AI163" s="411"/>
      <c r="AJ163" s="411"/>
      <c r="AK163" s="274"/>
      <c r="AL163" s="332"/>
      <c r="AM163" s="334"/>
      <c r="AN163" s="334"/>
      <c r="AO163" s="334"/>
      <c r="AP163" s="334"/>
      <c r="AQ163" s="334"/>
      <c r="AR163" s="334"/>
      <c r="AS163" s="334"/>
      <c r="AT163" s="334"/>
      <c r="AU163" s="40"/>
      <c r="AV163" s="40"/>
      <c r="AW163" s="40"/>
      <c r="AX163" s="39"/>
      <c r="AY163" s="39"/>
      <c r="AZ163" s="5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 t="s">
        <v>342</v>
      </c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</row>
    <row r="164" spans="1:136" ht="6.75" customHeight="1">
      <c r="A164" s="77"/>
      <c r="B164" s="442"/>
      <c r="C164" s="443"/>
      <c r="D164" s="443"/>
      <c r="E164" s="443"/>
      <c r="F164" s="443"/>
      <c r="G164" s="443"/>
      <c r="H164" s="443"/>
      <c r="I164" s="443"/>
      <c r="J164" s="443"/>
      <c r="K164" s="443"/>
      <c r="L164" s="443"/>
      <c r="M164" s="443"/>
      <c r="N164" s="443"/>
      <c r="O164" s="443"/>
      <c r="P164" s="443"/>
      <c r="Q164" s="443"/>
      <c r="R164" s="443"/>
      <c r="S164" s="443"/>
      <c r="T164" s="443"/>
      <c r="U164" s="443"/>
      <c r="V164" s="443"/>
      <c r="W164" s="443"/>
      <c r="X164" s="443"/>
      <c r="Y164" s="443"/>
      <c r="Z164" s="443"/>
      <c r="AA164" s="443"/>
      <c r="AB164" s="443"/>
      <c r="AC164" s="443"/>
      <c r="AD164" s="443"/>
      <c r="AE164" s="443"/>
      <c r="AF164" s="443"/>
      <c r="AG164" s="443"/>
      <c r="AH164" s="443"/>
      <c r="AI164" s="443"/>
      <c r="AJ164" s="443"/>
      <c r="AK164" s="444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39"/>
      <c r="AY164" s="39"/>
      <c r="AZ164" s="5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</row>
    <row r="165" spans="1:136" ht="12.75">
      <c r="A165" s="219" t="s">
        <v>26</v>
      </c>
      <c r="B165" s="220"/>
      <c r="C165" s="220"/>
      <c r="D165" s="220"/>
      <c r="E165" s="220"/>
      <c r="F165" s="220"/>
      <c r="G165" s="220"/>
      <c r="H165" s="220"/>
      <c r="I165" s="220"/>
      <c r="J165" s="220"/>
      <c r="K165" s="220"/>
      <c r="L165" s="220"/>
      <c r="M165" s="220"/>
      <c r="N165" s="220"/>
      <c r="O165" s="220"/>
      <c r="P165" s="220"/>
      <c r="Q165" s="220"/>
      <c r="R165" s="220"/>
      <c r="S165" s="220"/>
      <c r="T165" s="220"/>
      <c r="U165" s="220"/>
      <c r="V165" s="220"/>
      <c r="W165" s="220"/>
      <c r="X165" s="220"/>
      <c r="Y165" s="220"/>
      <c r="Z165" s="220"/>
      <c r="AA165" s="220"/>
      <c r="AB165" s="220"/>
      <c r="AC165" s="220"/>
      <c r="AD165" s="220"/>
      <c r="AE165" s="220"/>
      <c r="AF165" s="220"/>
      <c r="AG165" s="220"/>
      <c r="AH165" s="220"/>
      <c r="AI165" s="220"/>
      <c r="AJ165" s="220"/>
      <c r="AK165" s="221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39"/>
      <c r="AY165" s="39"/>
      <c r="AZ165" s="5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</row>
    <row r="166" spans="1:136" ht="12.75" customHeight="1">
      <c r="A166" s="72">
        <v>21</v>
      </c>
      <c r="B166" s="437" t="s">
        <v>27</v>
      </c>
      <c r="C166" s="438"/>
      <c r="D166" s="438"/>
      <c r="E166" s="438"/>
      <c r="F166" s="438"/>
      <c r="G166" s="438"/>
      <c r="H166" s="439" t="s">
        <v>51</v>
      </c>
      <c r="I166" s="440"/>
      <c r="J166" s="440"/>
      <c r="K166" s="440"/>
      <c r="L166" s="403" t="s">
        <v>52</v>
      </c>
      <c r="M166" s="404"/>
      <c r="N166" s="404"/>
      <c r="O166" s="404"/>
      <c r="P166" s="405" t="s">
        <v>54</v>
      </c>
      <c r="Q166" s="405"/>
      <c r="R166" s="405"/>
      <c r="S166" s="405"/>
      <c r="T166" s="78"/>
      <c r="U166" s="206" t="s">
        <v>28</v>
      </c>
      <c r="V166" s="207"/>
      <c r="W166" s="207"/>
      <c r="X166" s="207"/>
      <c r="Y166" s="445"/>
      <c r="Z166" s="439" t="s">
        <v>282</v>
      </c>
      <c r="AA166" s="440"/>
      <c r="AB166" s="440"/>
      <c r="AC166" s="440"/>
      <c r="AD166" s="403" t="s">
        <v>54</v>
      </c>
      <c r="AE166" s="404"/>
      <c r="AF166" s="404"/>
      <c r="AG166" s="404"/>
      <c r="AH166" s="450" t="s">
        <v>283</v>
      </c>
      <c r="AI166" s="450"/>
      <c r="AJ166" s="450"/>
      <c r="AK166" s="45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39"/>
      <c r="AY166" s="39"/>
      <c r="AZ166" s="5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</row>
    <row r="167" spans="1:136" ht="12.75">
      <c r="A167" s="66"/>
      <c r="B167" s="267" t="s">
        <v>29</v>
      </c>
      <c r="C167" s="115"/>
      <c r="D167" s="115"/>
      <c r="E167" s="115"/>
      <c r="F167" s="115"/>
      <c r="G167" s="115"/>
      <c r="H167" s="416"/>
      <c r="I167" s="417"/>
      <c r="J167" s="417"/>
      <c r="K167" s="418"/>
      <c r="L167" s="273"/>
      <c r="M167" s="411"/>
      <c r="N167" s="411"/>
      <c r="O167" s="274"/>
      <c r="P167" s="406"/>
      <c r="Q167" s="406"/>
      <c r="R167" s="406"/>
      <c r="S167" s="406"/>
      <c r="T167" s="78"/>
      <c r="U167" s="161" t="s">
        <v>30</v>
      </c>
      <c r="V167" s="162"/>
      <c r="W167" s="162"/>
      <c r="X167" s="162"/>
      <c r="Y167" s="163"/>
      <c r="Z167" s="406"/>
      <c r="AA167" s="406"/>
      <c r="AB167" s="406"/>
      <c r="AC167" s="406"/>
      <c r="AD167" s="406"/>
      <c r="AE167" s="406"/>
      <c r="AF167" s="406"/>
      <c r="AG167" s="406"/>
      <c r="AH167" s="406"/>
      <c r="AI167" s="406"/>
      <c r="AJ167" s="406"/>
      <c r="AK167" s="406"/>
      <c r="AL167" s="332"/>
      <c r="AM167" s="334"/>
      <c r="AN167" s="334"/>
      <c r="AO167" s="334"/>
      <c r="AP167" s="334"/>
      <c r="AQ167" s="334"/>
      <c r="AR167" s="334"/>
      <c r="AS167" s="334"/>
      <c r="AT167" s="334"/>
      <c r="AU167" s="40"/>
      <c r="AV167" s="40"/>
      <c r="AW167" s="40"/>
      <c r="AX167" s="39"/>
      <c r="AY167" s="39"/>
      <c r="AZ167" s="5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 t="s">
        <v>342</v>
      </c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</row>
    <row r="168" spans="1:136" ht="12.75" customHeight="1">
      <c r="A168" s="66"/>
      <c r="B168" s="267" t="s">
        <v>31</v>
      </c>
      <c r="C168" s="115"/>
      <c r="D168" s="115"/>
      <c r="E168" s="115"/>
      <c r="F168" s="115"/>
      <c r="G168" s="115"/>
      <c r="H168" s="407"/>
      <c r="I168" s="408"/>
      <c r="J168" s="408"/>
      <c r="K168" s="409"/>
      <c r="L168" s="407"/>
      <c r="M168" s="408"/>
      <c r="N168" s="408"/>
      <c r="O168" s="409"/>
      <c r="P168" s="410"/>
      <c r="Q168" s="410"/>
      <c r="R168" s="410"/>
      <c r="S168" s="410"/>
      <c r="T168" s="78"/>
      <c r="U168" s="161" t="s">
        <v>32</v>
      </c>
      <c r="V168" s="162"/>
      <c r="W168" s="162"/>
      <c r="X168" s="162"/>
      <c r="Y168" s="163"/>
      <c r="Z168" s="407"/>
      <c r="AA168" s="408"/>
      <c r="AB168" s="408"/>
      <c r="AC168" s="409"/>
      <c r="AD168" s="407"/>
      <c r="AE168" s="408"/>
      <c r="AF168" s="408"/>
      <c r="AG168" s="409"/>
      <c r="AH168" s="410"/>
      <c r="AI168" s="410"/>
      <c r="AJ168" s="410"/>
      <c r="AK168" s="410"/>
      <c r="AL168" s="332"/>
      <c r="AM168" s="334"/>
      <c r="AN168" s="334"/>
      <c r="AO168" s="334"/>
      <c r="AP168" s="334"/>
      <c r="AQ168" s="334"/>
      <c r="AR168" s="334"/>
      <c r="AS168" s="334"/>
      <c r="AT168" s="334"/>
      <c r="AU168" s="40"/>
      <c r="AV168" s="40"/>
      <c r="AW168" s="40"/>
      <c r="AX168" s="39"/>
      <c r="AY168" s="39"/>
      <c r="AZ168" s="5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 t="s">
        <v>342</v>
      </c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</row>
    <row r="169" spans="1:136" ht="6" customHeight="1">
      <c r="A169" s="66"/>
      <c r="B169" s="423"/>
      <c r="C169" s="424"/>
      <c r="D169" s="424"/>
      <c r="E169" s="424"/>
      <c r="F169" s="424"/>
      <c r="G169" s="424"/>
      <c r="H169" s="424"/>
      <c r="I169" s="424"/>
      <c r="J169" s="424"/>
      <c r="K169" s="424"/>
      <c r="L169" s="424"/>
      <c r="M169" s="424"/>
      <c r="N169" s="424"/>
      <c r="O169" s="424"/>
      <c r="P169" s="424"/>
      <c r="Q169" s="424"/>
      <c r="R169" s="424"/>
      <c r="S169" s="424"/>
      <c r="T169" s="424"/>
      <c r="U169" s="424"/>
      <c r="V169" s="424"/>
      <c r="W169" s="424"/>
      <c r="X169" s="424"/>
      <c r="Y169" s="424"/>
      <c r="Z169" s="424"/>
      <c r="AA169" s="424"/>
      <c r="AB169" s="424"/>
      <c r="AC169" s="424"/>
      <c r="AD169" s="424"/>
      <c r="AE169" s="424"/>
      <c r="AF169" s="424"/>
      <c r="AG169" s="424"/>
      <c r="AH169" s="424"/>
      <c r="AI169" s="424"/>
      <c r="AJ169" s="424"/>
      <c r="AK169" s="425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39"/>
      <c r="AY169" s="39"/>
      <c r="AZ169" s="5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</row>
    <row r="170" spans="1:136" ht="12.75">
      <c r="A170" s="66"/>
      <c r="B170" s="222" t="s">
        <v>345</v>
      </c>
      <c r="C170" s="162"/>
      <c r="D170" s="162"/>
      <c r="E170" s="162"/>
      <c r="F170" s="158"/>
      <c r="G170" s="158"/>
      <c r="H170" s="158"/>
      <c r="I170" s="163" t="s">
        <v>346</v>
      </c>
      <c r="J170" s="223"/>
      <c r="K170" s="223"/>
      <c r="L170" s="223"/>
      <c r="M170" s="223"/>
      <c r="N170" s="189"/>
      <c r="O170" s="248"/>
      <c r="P170" s="249"/>
      <c r="Q170" s="74"/>
      <c r="R170" s="161" t="s">
        <v>248</v>
      </c>
      <c r="S170" s="162"/>
      <c r="T170" s="162"/>
      <c r="U170" s="162"/>
      <c r="V170" s="162"/>
      <c r="W170" s="162"/>
      <c r="X170" s="162"/>
      <c r="Y170" s="162"/>
      <c r="Z170" s="162"/>
      <c r="AA170" s="162"/>
      <c r="AB170" s="162"/>
      <c r="AC170" s="162"/>
      <c r="AD170" s="162"/>
      <c r="AE170" s="162"/>
      <c r="AF170" s="163"/>
      <c r="AK170" s="89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39"/>
      <c r="AY170" s="39"/>
      <c r="AZ170" s="5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 t="s">
        <v>342</v>
      </c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</row>
    <row r="171" spans="1:136" ht="12.75">
      <c r="A171" s="66"/>
      <c r="B171" s="222" t="s">
        <v>247</v>
      </c>
      <c r="C171" s="222"/>
      <c r="D171" s="222"/>
      <c r="E171" s="222"/>
      <c r="F171" s="158"/>
      <c r="G171" s="158"/>
      <c r="H171" s="158"/>
      <c r="I171" s="163" t="s">
        <v>347</v>
      </c>
      <c r="J171" s="223"/>
      <c r="K171" s="223"/>
      <c r="L171" s="223"/>
      <c r="M171" s="223"/>
      <c r="N171" s="189"/>
      <c r="O171" s="248"/>
      <c r="P171" s="249"/>
      <c r="Q171" s="74"/>
      <c r="R171" s="262"/>
      <c r="S171" s="263"/>
      <c r="T171" s="263"/>
      <c r="U171" s="263"/>
      <c r="V171" s="263"/>
      <c r="W171" s="263"/>
      <c r="X171" s="263"/>
      <c r="Y171" s="263"/>
      <c r="Z171" s="263"/>
      <c r="AA171" s="263"/>
      <c r="AB171" s="263"/>
      <c r="AC171" s="263"/>
      <c r="AD171" s="263"/>
      <c r="AE171" s="263"/>
      <c r="AF171" s="264"/>
      <c r="AK171" s="89"/>
      <c r="AL171" s="79">
        <f>ROW(B174)</f>
        <v>174</v>
      </c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39"/>
      <c r="AY171" s="39"/>
      <c r="AZ171" s="5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 t="s">
        <v>342</v>
      </c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</row>
    <row r="172" spans="1:136" ht="6" customHeight="1">
      <c r="A172" s="66"/>
      <c r="AK172" s="85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39"/>
      <c r="AY172" s="39"/>
      <c r="AZ172" s="5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</row>
    <row r="173" spans="1:136" ht="19.5" customHeight="1">
      <c r="A173" s="67" t="s">
        <v>33</v>
      </c>
      <c r="B173" s="426" t="s">
        <v>348</v>
      </c>
      <c r="C173" s="427"/>
      <c r="D173" s="427"/>
      <c r="E173" s="427"/>
      <c r="F173" s="427"/>
      <c r="G173" s="427"/>
      <c r="H173" s="427"/>
      <c r="I173" s="427"/>
      <c r="J173" s="427"/>
      <c r="K173" s="427"/>
      <c r="L173" s="427"/>
      <c r="M173" s="427"/>
      <c r="N173" s="427"/>
      <c r="O173" s="427"/>
      <c r="P173" s="427"/>
      <c r="Q173" s="427"/>
      <c r="R173" s="427"/>
      <c r="S173" s="427"/>
      <c r="T173" s="427"/>
      <c r="U173" s="427"/>
      <c r="V173" s="427"/>
      <c r="W173" s="427"/>
      <c r="X173" s="427"/>
      <c r="Y173" s="427"/>
      <c r="Z173" s="427"/>
      <c r="AA173" s="427"/>
      <c r="AB173" s="427"/>
      <c r="AC173" s="427"/>
      <c r="AD173" s="427"/>
      <c r="AE173" s="427"/>
      <c r="AF173" s="427"/>
      <c r="AG173" s="427"/>
      <c r="AH173" s="427"/>
      <c r="AI173" s="427"/>
      <c r="AJ173" s="427"/>
      <c r="AK173" s="428"/>
      <c r="AL173" s="347" t="s">
        <v>412</v>
      </c>
      <c r="AM173" s="348"/>
      <c r="AN173" s="348"/>
      <c r="AO173" s="348"/>
      <c r="AP173" s="348"/>
      <c r="AQ173" s="348"/>
      <c r="AR173" s="348"/>
      <c r="AS173" s="348"/>
      <c r="AT173" s="348"/>
      <c r="AU173" s="348"/>
      <c r="AV173" s="348"/>
      <c r="AW173" s="38"/>
      <c r="AX173" s="39"/>
      <c r="AY173" s="39"/>
      <c r="AZ173" s="5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 t="s">
        <v>342</v>
      </c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</row>
    <row r="174" spans="1:136" ht="12.75">
      <c r="A174" s="80"/>
      <c r="B174" s="213"/>
      <c r="C174" s="214"/>
      <c r="D174" s="214"/>
      <c r="E174" s="214"/>
      <c r="F174" s="214"/>
      <c r="G174" s="214"/>
      <c r="H174" s="214"/>
      <c r="I174" s="214"/>
      <c r="J174" s="214"/>
      <c r="K174" s="214"/>
      <c r="L174" s="214"/>
      <c r="M174" s="214"/>
      <c r="N174" s="214"/>
      <c r="O174" s="214"/>
      <c r="P174" s="214"/>
      <c r="Q174" s="214"/>
      <c r="R174" s="214"/>
      <c r="S174" s="214"/>
      <c r="T174" s="214"/>
      <c r="U174" s="214"/>
      <c r="V174" s="214"/>
      <c r="W174" s="214"/>
      <c r="X174" s="214"/>
      <c r="Y174" s="214"/>
      <c r="Z174" s="214"/>
      <c r="AA174" s="214"/>
      <c r="AB174" s="214"/>
      <c r="AC174" s="214"/>
      <c r="AD174" s="214"/>
      <c r="AE174" s="214"/>
      <c r="AF174" s="214"/>
      <c r="AG174" s="214"/>
      <c r="AH174" s="214"/>
      <c r="AI174" s="214"/>
      <c r="AJ174" s="214"/>
      <c r="AK174" s="215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9"/>
      <c r="AY174" s="39"/>
      <c r="AZ174" s="5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 t="s">
        <v>342</v>
      </c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</row>
    <row r="175" spans="1:136" ht="12.75" customHeight="1">
      <c r="A175" s="80"/>
      <c r="B175" s="216"/>
      <c r="C175" s="217"/>
      <c r="D175" s="217"/>
      <c r="E175" s="217"/>
      <c r="F175" s="217"/>
      <c r="G175" s="217"/>
      <c r="H175" s="217"/>
      <c r="I175" s="217"/>
      <c r="J175" s="217"/>
      <c r="K175" s="217"/>
      <c r="L175" s="217"/>
      <c r="M175" s="217"/>
      <c r="N175" s="217"/>
      <c r="O175" s="217"/>
      <c r="P175" s="217"/>
      <c r="Q175" s="217"/>
      <c r="R175" s="217"/>
      <c r="S175" s="217"/>
      <c r="T175" s="217"/>
      <c r="U175" s="217"/>
      <c r="V175" s="217"/>
      <c r="W175" s="217"/>
      <c r="X175" s="217"/>
      <c r="Y175" s="217"/>
      <c r="Z175" s="217"/>
      <c r="AA175" s="217"/>
      <c r="AB175" s="217"/>
      <c r="AC175" s="217"/>
      <c r="AD175" s="217"/>
      <c r="AE175" s="217"/>
      <c r="AF175" s="217"/>
      <c r="AG175" s="217"/>
      <c r="AH175" s="217"/>
      <c r="AI175" s="217"/>
      <c r="AJ175" s="217"/>
      <c r="AK175" s="218"/>
      <c r="AL175" s="81">
        <f>ROW(B178)</f>
        <v>178</v>
      </c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9"/>
      <c r="AY175" s="39"/>
      <c r="AZ175" s="5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 t="s">
        <v>342</v>
      </c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</row>
    <row r="176" spans="1:136" ht="6" customHeight="1">
      <c r="A176" s="80"/>
      <c r="B176" s="155"/>
      <c r="C176" s="156"/>
      <c r="D176" s="156"/>
      <c r="E176" s="156"/>
      <c r="F176" s="156"/>
      <c r="G176" s="156"/>
      <c r="H176" s="156"/>
      <c r="I176" s="156"/>
      <c r="J176" s="156"/>
      <c r="K176" s="156"/>
      <c r="L176" s="156"/>
      <c r="M176" s="156"/>
      <c r="N176" s="156"/>
      <c r="O176" s="156"/>
      <c r="P176" s="156"/>
      <c r="Q176" s="156"/>
      <c r="R176" s="156"/>
      <c r="S176" s="156"/>
      <c r="T176" s="156"/>
      <c r="U176" s="156"/>
      <c r="V176" s="156"/>
      <c r="W176" s="156"/>
      <c r="X176" s="156"/>
      <c r="Y176" s="156"/>
      <c r="Z176" s="156"/>
      <c r="AA176" s="156"/>
      <c r="AB176" s="156"/>
      <c r="AC176" s="156"/>
      <c r="AD176" s="156"/>
      <c r="AE176" s="156"/>
      <c r="AF176" s="156"/>
      <c r="AG176" s="156"/>
      <c r="AH176" s="156"/>
      <c r="AI176" s="156"/>
      <c r="AJ176" s="156"/>
      <c r="AK176" s="157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9"/>
      <c r="AY176" s="39"/>
      <c r="AZ176" s="5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</row>
    <row r="177" spans="1:136" ht="19.5" customHeight="1">
      <c r="A177" s="67" t="s">
        <v>34</v>
      </c>
      <c r="B177" s="426" t="s">
        <v>349</v>
      </c>
      <c r="C177" s="427"/>
      <c r="D177" s="427"/>
      <c r="E177" s="427"/>
      <c r="F177" s="427"/>
      <c r="G177" s="427"/>
      <c r="H177" s="427"/>
      <c r="I177" s="427"/>
      <c r="J177" s="427"/>
      <c r="K177" s="427"/>
      <c r="L177" s="427"/>
      <c r="M177" s="427"/>
      <c r="N177" s="427"/>
      <c r="O177" s="427"/>
      <c r="P177" s="427"/>
      <c r="Q177" s="427"/>
      <c r="R177" s="427"/>
      <c r="S177" s="427"/>
      <c r="T177" s="427"/>
      <c r="U177" s="427"/>
      <c r="V177" s="427"/>
      <c r="W177" s="427"/>
      <c r="X177" s="427"/>
      <c r="Y177" s="427"/>
      <c r="Z177" s="427"/>
      <c r="AA177" s="427"/>
      <c r="AB177" s="427"/>
      <c r="AC177" s="427"/>
      <c r="AD177" s="427"/>
      <c r="AE177" s="427"/>
      <c r="AF177" s="427"/>
      <c r="AG177" s="427"/>
      <c r="AH177" s="427"/>
      <c r="AI177" s="427"/>
      <c r="AJ177" s="427"/>
      <c r="AK177" s="428"/>
      <c r="AL177" s="347" t="s">
        <v>412</v>
      </c>
      <c r="AM177" s="348"/>
      <c r="AN177" s="348"/>
      <c r="AO177" s="348"/>
      <c r="AP177" s="348"/>
      <c r="AQ177" s="348"/>
      <c r="AR177" s="348"/>
      <c r="AS177" s="348"/>
      <c r="AT177" s="348"/>
      <c r="AU177" s="348"/>
      <c r="AV177" s="348"/>
      <c r="AW177" s="38"/>
      <c r="AX177" s="39"/>
      <c r="AY177" s="39"/>
      <c r="AZ177" s="5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 t="s">
        <v>342</v>
      </c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</row>
    <row r="178" spans="1:136" ht="12.75" customHeight="1">
      <c r="A178" s="80"/>
      <c r="B178" s="213"/>
      <c r="C178" s="214"/>
      <c r="D178" s="214"/>
      <c r="E178" s="214"/>
      <c r="F178" s="214"/>
      <c r="G178" s="214"/>
      <c r="H178" s="214"/>
      <c r="I178" s="214"/>
      <c r="J178" s="214"/>
      <c r="K178" s="214"/>
      <c r="L178" s="214"/>
      <c r="M178" s="214"/>
      <c r="N178" s="214"/>
      <c r="O178" s="214"/>
      <c r="P178" s="214"/>
      <c r="Q178" s="214"/>
      <c r="R178" s="214"/>
      <c r="S178" s="214"/>
      <c r="T178" s="214"/>
      <c r="U178" s="214"/>
      <c r="V178" s="214"/>
      <c r="W178" s="214"/>
      <c r="X178" s="214"/>
      <c r="Y178" s="214"/>
      <c r="Z178" s="214"/>
      <c r="AA178" s="214"/>
      <c r="AB178" s="214"/>
      <c r="AC178" s="214"/>
      <c r="AD178" s="214"/>
      <c r="AE178" s="214"/>
      <c r="AF178" s="214"/>
      <c r="AG178" s="214"/>
      <c r="AH178" s="214"/>
      <c r="AI178" s="214"/>
      <c r="AJ178" s="214"/>
      <c r="AK178" s="215"/>
      <c r="AL178" s="29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9"/>
      <c r="AY178" s="39"/>
      <c r="AZ178" s="5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 t="s">
        <v>342</v>
      </c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</row>
    <row r="179" spans="1:136" ht="12.75" customHeight="1">
      <c r="A179" s="80"/>
      <c r="B179" s="216"/>
      <c r="C179" s="217"/>
      <c r="D179" s="217"/>
      <c r="E179" s="217"/>
      <c r="F179" s="217"/>
      <c r="G179" s="217"/>
      <c r="H179" s="217"/>
      <c r="I179" s="217"/>
      <c r="J179" s="217"/>
      <c r="K179" s="217"/>
      <c r="L179" s="217"/>
      <c r="M179" s="217"/>
      <c r="N179" s="217"/>
      <c r="O179" s="217"/>
      <c r="P179" s="217"/>
      <c r="Q179" s="217"/>
      <c r="R179" s="217"/>
      <c r="S179" s="217"/>
      <c r="T179" s="217"/>
      <c r="U179" s="217"/>
      <c r="V179" s="217"/>
      <c r="W179" s="217"/>
      <c r="X179" s="217"/>
      <c r="Y179" s="217"/>
      <c r="Z179" s="217"/>
      <c r="AA179" s="217"/>
      <c r="AB179" s="217"/>
      <c r="AC179" s="217"/>
      <c r="AD179" s="217"/>
      <c r="AE179" s="217"/>
      <c r="AF179" s="217"/>
      <c r="AG179" s="217"/>
      <c r="AH179" s="217"/>
      <c r="AI179" s="217"/>
      <c r="AJ179" s="217"/>
      <c r="AK179" s="218"/>
      <c r="AL179" s="81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9"/>
      <c r="AY179" s="39"/>
      <c r="AZ179" s="5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 t="s">
        <v>342</v>
      </c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</row>
    <row r="180" spans="1:136" ht="6" customHeight="1">
      <c r="A180" s="80"/>
      <c r="B180" s="155"/>
      <c r="C180" s="156"/>
      <c r="D180" s="156"/>
      <c r="E180" s="156"/>
      <c r="F180" s="156"/>
      <c r="G180" s="156"/>
      <c r="H180" s="156"/>
      <c r="I180" s="156"/>
      <c r="J180" s="156"/>
      <c r="K180" s="156"/>
      <c r="L180" s="156"/>
      <c r="M180" s="156"/>
      <c r="N180" s="156"/>
      <c r="O180" s="156"/>
      <c r="P180" s="156"/>
      <c r="Q180" s="156"/>
      <c r="R180" s="156"/>
      <c r="S180" s="156"/>
      <c r="T180" s="156"/>
      <c r="U180" s="156"/>
      <c r="V180" s="156"/>
      <c r="W180" s="156"/>
      <c r="X180" s="156"/>
      <c r="Y180" s="156"/>
      <c r="Z180" s="156"/>
      <c r="AA180" s="156"/>
      <c r="AB180" s="156"/>
      <c r="AC180" s="156"/>
      <c r="AD180" s="156"/>
      <c r="AE180" s="156"/>
      <c r="AF180" s="156"/>
      <c r="AG180" s="156"/>
      <c r="AH180" s="156"/>
      <c r="AI180" s="156"/>
      <c r="AJ180" s="156"/>
      <c r="AK180" s="157"/>
      <c r="AL180" s="347"/>
      <c r="AM180" s="349"/>
      <c r="AN180" s="349"/>
      <c r="AO180" s="349"/>
      <c r="AP180" s="349"/>
      <c r="AQ180" s="349"/>
      <c r="AR180" s="349"/>
      <c r="AS180" s="349"/>
      <c r="AT180" s="349"/>
      <c r="AU180" s="38"/>
      <c r="AV180" s="38"/>
      <c r="AW180" s="38"/>
      <c r="AX180" s="39"/>
      <c r="AY180" s="39"/>
      <c r="AZ180" s="5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</row>
    <row r="181" spans="1:136" ht="19.5" customHeight="1">
      <c r="A181" s="67" t="s">
        <v>35</v>
      </c>
      <c r="B181" s="426" t="s">
        <v>350</v>
      </c>
      <c r="C181" s="427"/>
      <c r="D181" s="427"/>
      <c r="E181" s="427"/>
      <c r="F181" s="427"/>
      <c r="G181" s="427"/>
      <c r="H181" s="427"/>
      <c r="I181" s="427"/>
      <c r="J181" s="427"/>
      <c r="K181" s="427"/>
      <c r="L181" s="427"/>
      <c r="M181" s="427"/>
      <c r="N181" s="427"/>
      <c r="O181" s="427"/>
      <c r="P181" s="427"/>
      <c r="Q181" s="427"/>
      <c r="R181" s="427"/>
      <c r="S181" s="427"/>
      <c r="T181" s="427"/>
      <c r="U181" s="427"/>
      <c r="V181" s="427"/>
      <c r="W181" s="427"/>
      <c r="X181" s="427"/>
      <c r="Y181" s="427"/>
      <c r="Z181" s="427"/>
      <c r="AA181" s="427"/>
      <c r="AB181" s="427"/>
      <c r="AC181" s="427"/>
      <c r="AD181" s="427"/>
      <c r="AE181" s="427"/>
      <c r="AF181" s="427"/>
      <c r="AG181" s="427"/>
      <c r="AH181" s="427"/>
      <c r="AI181" s="427"/>
      <c r="AJ181" s="427"/>
      <c r="AK181" s="428"/>
      <c r="AL181" s="347" t="s">
        <v>412</v>
      </c>
      <c r="AM181" s="348"/>
      <c r="AN181" s="348"/>
      <c r="AO181" s="348"/>
      <c r="AP181" s="348"/>
      <c r="AQ181" s="348"/>
      <c r="AR181" s="348"/>
      <c r="AS181" s="348"/>
      <c r="AT181" s="348"/>
      <c r="AU181" s="348"/>
      <c r="AV181" s="348"/>
      <c r="AW181" s="38"/>
      <c r="AX181" s="39"/>
      <c r="AY181" s="39"/>
      <c r="AZ181" s="5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 t="s">
        <v>342</v>
      </c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</row>
    <row r="182" spans="1:136" ht="12.75">
      <c r="A182" s="80"/>
      <c r="B182" s="213"/>
      <c r="C182" s="214"/>
      <c r="D182" s="214"/>
      <c r="E182" s="214"/>
      <c r="F182" s="214"/>
      <c r="G182" s="214"/>
      <c r="H182" s="214"/>
      <c r="I182" s="214"/>
      <c r="J182" s="214"/>
      <c r="K182" s="214"/>
      <c r="L182" s="214"/>
      <c r="M182" s="214"/>
      <c r="N182" s="214"/>
      <c r="O182" s="214"/>
      <c r="P182" s="214"/>
      <c r="Q182" s="214"/>
      <c r="R182" s="214"/>
      <c r="S182" s="214"/>
      <c r="T182" s="214"/>
      <c r="U182" s="214"/>
      <c r="V182" s="214"/>
      <c r="W182" s="214"/>
      <c r="X182" s="214"/>
      <c r="Y182" s="214"/>
      <c r="Z182" s="214"/>
      <c r="AA182" s="214"/>
      <c r="AB182" s="214"/>
      <c r="AC182" s="214"/>
      <c r="AD182" s="214"/>
      <c r="AE182" s="214"/>
      <c r="AF182" s="214"/>
      <c r="AG182" s="214"/>
      <c r="AH182" s="214"/>
      <c r="AI182" s="214"/>
      <c r="AJ182" s="214"/>
      <c r="AK182" s="215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9"/>
      <c r="AY182" s="39"/>
      <c r="AZ182" s="5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 t="s">
        <v>342</v>
      </c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</row>
    <row r="183" spans="1:136" ht="12.75">
      <c r="A183" s="80"/>
      <c r="B183" s="216"/>
      <c r="C183" s="217"/>
      <c r="D183" s="217"/>
      <c r="E183" s="217"/>
      <c r="F183" s="217"/>
      <c r="G183" s="217"/>
      <c r="H183" s="217"/>
      <c r="I183" s="217"/>
      <c r="J183" s="217"/>
      <c r="K183" s="217"/>
      <c r="L183" s="217"/>
      <c r="M183" s="217"/>
      <c r="N183" s="217"/>
      <c r="O183" s="217"/>
      <c r="P183" s="217"/>
      <c r="Q183" s="217"/>
      <c r="R183" s="217"/>
      <c r="S183" s="217"/>
      <c r="T183" s="217"/>
      <c r="U183" s="217"/>
      <c r="V183" s="217"/>
      <c r="W183" s="217"/>
      <c r="X183" s="217"/>
      <c r="Y183" s="217"/>
      <c r="Z183" s="217"/>
      <c r="AA183" s="217"/>
      <c r="AB183" s="217"/>
      <c r="AC183" s="217"/>
      <c r="AD183" s="217"/>
      <c r="AE183" s="217"/>
      <c r="AF183" s="217"/>
      <c r="AG183" s="217"/>
      <c r="AH183" s="217"/>
      <c r="AI183" s="217"/>
      <c r="AJ183" s="217"/>
      <c r="AK183" s="218"/>
      <c r="AL183" s="81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9"/>
      <c r="AY183" s="39"/>
      <c r="AZ183" s="5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 t="s">
        <v>342</v>
      </c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</row>
    <row r="184" spans="1:136" ht="6" customHeight="1">
      <c r="A184" s="80"/>
      <c r="B184" s="155"/>
      <c r="C184" s="156"/>
      <c r="D184" s="156"/>
      <c r="E184" s="156"/>
      <c r="F184" s="156"/>
      <c r="G184" s="156"/>
      <c r="H184" s="156"/>
      <c r="I184" s="156"/>
      <c r="J184" s="156"/>
      <c r="K184" s="156"/>
      <c r="L184" s="156"/>
      <c r="M184" s="156"/>
      <c r="N184" s="156"/>
      <c r="O184" s="156"/>
      <c r="P184" s="156"/>
      <c r="Q184" s="156"/>
      <c r="R184" s="156"/>
      <c r="S184" s="156"/>
      <c r="T184" s="156"/>
      <c r="U184" s="156"/>
      <c r="V184" s="156"/>
      <c r="W184" s="156"/>
      <c r="X184" s="156"/>
      <c r="Y184" s="156"/>
      <c r="Z184" s="156"/>
      <c r="AA184" s="156"/>
      <c r="AB184" s="156"/>
      <c r="AC184" s="156"/>
      <c r="AD184" s="156"/>
      <c r="AE184" s="156"/>
      <c r="AF184" s="156"/>
      <c r="AG184" s="156"/>
      <c r="AH184" s="156"/>
      <c r="AI184" s="156"/>
      <c r="AJ184" s="156"/>
      <c r="AK184" s="157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9"/>
      <c r="AY184" s="39"/>
      <c r="AZ184" s="5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</row>
    <row r="185" spans="1:136" ht="12.75" customHeight="1">
      <c r="A185" s="80" t="s">
        <v>36</v>
      </c>
      <c r="B185" s="433" t="s">
        <v>37</v>
      </c>
      <c r="C185" s="434"/>
      <c r="D185" s="434"/>
      <c r="E185" s="434"/>
      <c r="F185" s="434"/>
      <c r="G185" s="434"/>
      <c r="H185" s="434"/>
      <c r="I185" s="434"/>
      <c r="J185" s="434"/>
      <c r="K185" s="434"/>
      <c r="L185" s="434"/>
      <c r="M185" s="434"/>
      <c r="N185" s="434"/>
      <c r="O185" s="434"/>
      <c r="P185" s="434"/>
      <c r="Q185" s="434"/>
      <c r="R185" s="434"/>
      <c r="S185" s="434"/>
      <c r="T185" s="434"/>
      <c r="U185" s="434"/>
      <c r="V185" s="434"/>
      <c r="W185" s="434"/>
      <c r="X185" s="434"/>
      <c r="Y185" s="434"/>
      <c r="Z185" s="434"/>
      <c r="AA185" s="434"/>
      <c r="AB185" s="434"/>
      <c r="AC185" s="434"/>
      <c r="AD185" s="434"/>
      <c r="AE185" s="434"/>
      <c r="AF185" s="434"/>
      <c r="AG185" s="434"/>
      <c r="AH185" s="49"/>
      <c r="AI185" s="49"/>
      <c r="AJ185" s="49"/>
      <c r="AK185" s="83"/>
      <c r="AL185" s="347" t="s">
        <v>412</v>
      </c>
      <c r="AM185" s="348"/>
      <c r="AN185" s="348"/>
      <c r="AO185" s="348"/>
      <c r="AP185" s="348"/>
      <c r="AQ185" s="348"/>
      <c r="AR185" s="348"/>
      <c r="AS185" s="348"/>
      <c r="AT185" s="348"/>
      <c r="AU185" s="348"/>
      <c r="AV185" s="348"/>
      <c r="AW185" s="38"/>
      <c r="AX185" s="39"/>
      <c r="AY185" s="39"/>
      <c r="AZ185" s="5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</row>
    <row r="186" spans="1:136" ht="12.75" customHeight="1">
      <c r="A186" s="80"/>
      <c r="B186" s="435"/>
      <c r="C186" s="436"/>
      <c r="D186" s="436"/>
      <c r="E186" s="436"/>
      <c r="F186" s="436"/>
      <c r="G186" s="436"/>
      <c r="H186" s="436"/>
      <c r="I186" s="436"/>
      <c r="J186" s="436"/>
      <c r="K186" s="436"/>
      <c r="L186" s="436"/>
      <c r="M186" s="436"/>
      <c r="N186" s="436"/>
      <c r="O186" s="436"/>
      <c r="P186" s="436"/>
      <c r="Q186" s="436"/>
      <c r="R186" s="436"/>
      <c r="S186" s="436"/>
      <c r="T186" s="436"/>
      <c r="U186" s="436"/>
      <c r="V186" s="436"/>
      <c r="W186" s="436"/>
      <c r="X186" s="436"/>
      <c r="Y186" s="436"/>
      <c r="Z186" s="436"/>
      <c r="AA186" s="436"/>
      <c r="AB186" s="436"/>
      <c r="AC186" s="436"/>
      <c r="AD186" s="436"/>
      <c r="AE186" s="436"/>
      <c r="AF186" s="436"/>
      <c r="AG186" s="436"/>
      <c r="AH186" s="84"/>
      <c r="AI186" s="84"/>
      <c r="AJ186" s="84"/>
      <c r="AK186" s="85"/>
      <c r="AL186" s="347"/>
      <c r="AM186" s="348"/>
      <c r="AN186" s="348"/>
      <c r="AO186" s="348"/>
      <c r="AP186" s="348"/>
      <c r="AQ186" s="348"/>
      <c r="AR186" s="348"/>
      <c r="AS186" s="348"/>
      <c r="AT186" s="348"/>
      <c r="AU186" s="348"/>
      <c r="AV186" s="348"/>
      <c r="AW186" s="38"/>
      <c r="AX186" s="39"/>
      <c r="AY186" s="39"/>
      <c r="AZ186" s="5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</row>
    <row r="187" spans="1:136" ht="6" customHeight="1">
      <c r="A187" s="80"/>
      <c r="B187" s="155"/>
      <c r="C187" s="156"/>
      <c r="D187" s="156"/>
      <c r="E187" s="156"/>
      <c r="F187" s="156"/>
      <c r="G187" s="156"/>
      <c r="H187" s="156"/>
      <c r="I187" s="156"/>
      <c r="J187" s="156"/>
      <c r="K187" s="156"/>
      <c r="L187" s="156"/>
      <c r="M187" s="156"/>
      <c r="N187" s="156"/>
      <c r="O187" s="156"/>
      <c r="P187" s="156"/>
      <c r="Q187" s="156"/>
      <c r="R187" s="156"/>
      <c r="S187" s="156"/>
      <c r="T187" s="156"/>
      <c r="U187" s="156"/>
      <c r="V187" s="156"/>
      <c r="W187" s="156"/>
      <c r="X187" s="156"/>
      <c r="Y187" s="156"/>
      <c r="Z187" s="156"/>
      <c r="AA187" s="156"/>
      <c r="AB187" s="156"/>
      <c r="AC187" s="156"/>
      <c r="AD187" s="156"/>
      <c r="AE187" s="156"/>
      <c r="AF187" s="156"/>
      <c r="AG187" s="156"/>
      <c r="AH187" s="156"/>
      <c r="AI187" s="156"/>
      <c r="AJ187" s="156"/>
      <c r="AK187" s="157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9"/>
      <c r="AY187" s="39"/>
      <c r="AZ187" s="5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</row>
    <row r="188" spans="1:136" ht="19.5" customHeight="1">
      <c r="A188" s="67" t="s">
        <v>38</v>
      </c>
      <c r="B188" s="393" t="s">
        <v>39</v>
      </c>
      <c r="C188" s="394"/>
      <c r="D188" s="394"/>
      <c r="E188" s="394"/>
      <c r="F188" s="394"/>
      <c r="G188" s="394"/>
      <c r="H188" s="394"/>
      <c r="I188" s="394"/>
      <c r="J188" s="394"/>
      <c r="K188" s="394"/>
      <c r="L188" s="394"/>
      <c r="M188" s="394"/>
      <c r="N188" s="394"/>
      <c r="O188" s="394"/>
      <c r="P188" s="394"/>
      <c r="Q188" s="394"/>
      <c r="R188" s="394"/>
      <c r="S188" s="394"/>
      <c r="T188" s="394"/>
      <c r="U188" s="394"/>
      <c r="V188" s="394"/>
      <c r="W188" s="394"/>
      <c r="X188" s="394"/>
      <c r="Y188" s="394"/>
      <c r="Z188" s="394"/>
      <c r="AA188" s="394"/>
      <c r="AB188" s="394"/>
      <c r="AC188" s="394"/>
      <c r="AD188" s="394"/>
      <c r="AE188" s="394"/>
      <c r="AF188" s="394"/>
      <c r="AG188" s="394"/>
      <c r="AH188" s="62"/>
      <c r="AI188" s="62"/>
      <c r="AJ188" s="62"/>
      <c r="AK188" s="82"/>
      <c r="AL188" s="347" t="s">
        <v>412</v>
      </c>
      <c r="AM188" s="348"/>
      <c r="AN188" s="348"/>
      <c r="AO188" s="348"/>
      <c r="AP188" s="348"/>
      <c r="AQ188" s="348"/>
      <c r="AR188" s="348"/>
      <c r="AS188" s="348"/>
      <c r="AT188" s="348"/>
      <c r="AU188" s="348"/>
      <c r="AV188" s="348"/>
      <c r="AW188" s="348"/>
      <c r="AX188" s="39"/>
      <c r="AY188" s="39"/>
      <c r="AZ188" s="5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</row>
    <row r="189" spans="1:136" ht="6" customHeight="1">
      <c r="A189" s="66"/>
      <c r="B189" s="86"/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  <c r="V189" s="86"/>
      <c r="W189" s="86"/>
      <c r="X189" s="86"/>
      <c r="Y189" s="86"/>
      <c r="Z189" s="86"/>
      <c r="AA189" s="86"/>
      <c r="AB189" s="86"/>
      <c r="AC189" s="86"/>
      <c r="AD189" s="86"/>
      <c r="AE189" s="86"/>
      <c r="AF189" s="86"/>
      <c r="AK189" s="82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9"/>
      <c r="AY189" s="39"/>
      <c r="AZ189" s="5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</row>
    <row r="190" spans="1:136" ht="19.5" customHeight="1">
      <c r="A190" s="67" t="s">
        <v>40</v>
      </c>
      <c r="B190" s="393" t="s">
        <v>41</v>
      </c>
      <c r="C190" s="394"/>
      <c r="D190" s="394"/>
      <c r="E190" s="394"/>
      <c r="F190" s="394"/>
      <c r="G190" s="394"/>
      <c r="H190" s="394"/>
      <c r="I190" s="394"/>
      <c r="J190" s="394"/>
      <c r="K190" s="394"/>
      <c r="L190" s="394"/>
      <c r="M190" s="394"/>
      <c r="N190" s="394"/>
      <c r="O190" s="394"/>
      <c r="P190" s="394"/>
      <c r="Q190" s="394"/>
      <c r="R190" s="394"/>
      <c r="S190" s="394"/>
      <c r="T190" s="394"/>
      <c r="U190" s="394"/>
      <c r="V190" s="394"/>
      <c r="W190" s="394"/>
      <c r="X190" s="394"/>
      <c r="Y190" s="394"/>
      <c r="Z190" s="394"/>
      <c r="AA190" s="394"/>
      <c r="AB190" s="394"/>
      <c r="AC190" s="394"/>
      <c r="AD190" s="394"/>
      <c r="AE190" s="394"/>
      <c r="AF190" s="394"/>
      <c r="AG190" s="394"/>
      <c r="AH190" s="62"/>
      <c r="AI190" s="62"/>
      <c r="AJ190" s="62"/>
      <c r="AK190" s="82"/>
      <c r="AL190" s="347" t="s">
        <v>412</v>
      </c>
      <c r="AM190" s="348"/>
      <c r="AN190" s="348"/>
      <c r="AO190" s="348"/>
      <c r="AP190" s="348"/>
      <c r="AQ190" s="348"/>
      <c r="AR190" s="348"/>
      <c r="AS190" s="348"/>
      <c r="AT190" s="348"/>
      <c r="AU190" s="348"/>
      <c r="AV190" s="348"/>
      <c r="AW190" s="348"/>
      <c r="AX190" s="39"/>
      <c r="AY190" s="39"/>
      <c r="AZ190" s="5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</row>
    <row r="191" spans="1:136" ht="6" customHeight="1">
      <c r="A191" s="74"/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  <c r="AF191" s="87"/>
      <c r="AH191" s="84"/>
      <c r="AI191" s="84"/>
      <c r="AJ191" s="84"/>
      <c r="AK191" s="82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9"/>
      <c r="AY191" s="39"/>
      <c r="AZ191" s="5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</row>
    <row r="192" spans="1:136" ht="12.75">
      <c r="A192" s="219" t="s">
        <v>406</v>
      </c>
      <c r="B192" s="220"/>
      <c r="C192" s="220"/>
      <c r="D192" s="220"/>
      <c r="E192" s="220"/>
      <c r="F192" s="220"/>
      <c r="G192" s="220"/>
      <c r="H192" s="220"/>
      <c r="I192" s="220"/>
      <c r="J192" s="220"/>
      <c r="K192" s="220"/>
      <c r="L192" s="220"/>
      <c r="M192" s="220"/>
      <c r="N192" s="220"/>
      <c r="O192" s="220"/>
      <c r="P192" s="220"/>
      <c r="Q192" s="220"/>
      <c r="R192" s="220"/>
      <c r="S192" s="220"/>
      <c r="T192" s="220"/>
      <c r="U192" s="220"/>
      <c r="V192" s="220"/>
      <c r="W192" s="220"/>
      <c r="X192" s="220"/>
      <c r="Y192" s="220"/>
      <c r="Z192" s="220"/>
      <c r="AA192" s="220"/>
      <c r="AB192" s="220"/>
      <c r="AC192" s="220"/>
      <c r="AD192" s="220"/>
      <c r="AE192" s="220"/>
      <c r="AF192" s="220"/>
      <c r="AG192" s="220"/>
      <c r="AH192" s="220"/>
      <c r="AI192" s="220"/>
      <c r="AJ192" s="220"/>
      <c r="AK192" s="221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39"/>
      <c r="AY192" s="39"/>
      <c r="AZ192" s="5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</row>
    <row r="193" spans="1:136" ht="12.75" customHeight="1" hidden="1">
      <c r="A193" s="88"/>
      <c r="B193" s="451"/>
      <c r="C193" s="452"/>
      <c r="D193" s="452"/>
      <c r="E193" s="452"/>
      <c r="F193" s="452"/>
      <c r="G193" s="452"/>
      <c r="H193" s="452"/>
      <c r="I193" s="453"/>
      <c r="J193" s="453"/>
      <c r="K193" s="453"/>
      <c r="L193" s="453"/>
      <c r="M193" s="453"/>
      <c r="N193" s="453"/>
      <c r="O193" s="453"/>
      <c r="P193" s="453"/>
      <c r="Q193" s="453"/>
      <c r="R193" s="453"/>
      <c r="S193" s="453"/>
      <c r="T193" s="453"/>
      <c r="U193" s="453"/>
      <c r="V193" s="453"/>
      <c r="W193" s="453"/>
      <c r="X193" s="265"/>
      <c r="Y193" s="266"/>
      <c r="Z193" s="266"/>
      <c r="AA193" s="266"/>
      <c r="AB193" s="267"/>
      <c r="AC193" s="454"/>
      <c r="AD193" s="455"/>
      <c r="AE193" s="455"/>
      <c r="AF193" s="455"/>
      <c r="AG193" s="455"/>
      <c r="AH193" s="455"/>
      <c r="AI193" s="455"/>
      <c r="AJ193" s="455"/>
      <c r="AK193" s="456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39"/>
      <c r="AY193" s="39"/>
      <c r="AZ193" s="5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</row>
    <row r="194" spans="1:136" ht="12.75" hidden="1">
      <c r="A194" s="66"/>
      <c r="B194" s="267"/>
      <c r="C194" s="115"/>
      <c r="D194" s="115"/>
      <c r="E194" s="115"/>
      <c r="F194" s="115"/>
      <c r="G194" s="115"/>
      <c r="H194" s="115"/>
      <c r="I194" s="446"/>
      <c r="J194" s="447"/>
      <c r="K194" s="447"/>
      <c r="L194" s="447"/>
      <c r="M194" s="447"/>
      <c r="N194" s="447"/>
      <c r="O194" s="447"/>
      <c r="P194" s="447"/>
      <c r="Q194" s="447"/>
      <c r="R194" s="447"/>
      <c r="S194" s="447"/>
      <c r="T194" s="447"/>
      <c r="U194" s="447"/>
      <c r="V194" s="447"/>
      <c r="W194" s="447"/>
      <c r="X194" s="448"/>
      <c r="Y194" s="448"/>
      <c r="Z194" s="448"/>
      <c r="AA194" s="448"/>
      <c r="AB194" s="448"/>
      <c r="AC194" s="447"/>
      <c r="AD194" s="447"/>
      <c r="AE194" s="447"/>
      <c r="AF194" s="447"/>
      <c r="AG194" s="447"/>
      <c r="AH194" s="447"/>
      <c r="AI194" s="447"/>
      <c r="AJ194" s="447"/>
      <c r="AK194" s="449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39"/>
      <c r="AY194" s="39"/>
      <c r="AZ194" s="5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</row>
    <row r="195" spans="1:136" ht="12" customHeight="1" hidden="1">
      <c r="A195" s="66"/>
      <c r="B195" s="395"/>
      <c r="C195" s="396"/>
      <c r="D195" s="396"/>
      <c r="E195" s="396"/>
      <c r="F195" s="396"/>
      <c r="G195" s="396"/>
      <c r="H195" s="396"/>
      <c r="I195" s="158"/>
      <c r="J195" s="459"/>
      <c r="K195" s="459"/>
      <c r="L195" s="459"/>
      <c r="M195" s="459"/>
      <c r="N195" s="459"/>
      <c r="O195" s="459"/>
      <c r="P195" s="459"/>
      <c r="Q195" s="459"/>
      <c r="R195" s="459"/>
      <c r="S195" s="459"/>
      <c r="T195" s="459"/>
      <c r="U195" s="459"/>
      <c r="V195" s="459"/>
      <c r="W195" s="459"/>
      <c r="X195" s="189"/>
      <c r="Y195" s="460"/>
      <c r="Z195" s="460"/>
      <c r="AA195" s="460"/>
      <c r="AB195" s="460"/>
      <c r="AC195" s="460"/>
      <c r="AD195" s="460"/>
      <c r="AE195" s="460"/>
      <c r="AF195" s="460"/>
      <c r="AG195" s="460"/>
      <c r="AH195" s="460"/>
      <c r="AI195" s="460"/>
      <c r="AJ195" s="460"/>
      <c r="AK195" s="461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39"/>
      <c r="AY195" s="39"/>
      <c r="AZ195" s="5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</row>
    <row r="196" spans="1:136" ht="12" customHeight="1" hidden="1">
      <c r="A196" s="66"/>
      <c r="B196" s="395"/>
      <c r="C196" s="396"/>
      <c r="D196" s="396"/>
      <c r="E196" s="396"/>
      <c r="F196" s="396"/>
      <c r="G196" s="396"/>
      <c r="H196" s="396"/>
      <c r="I196" s="158"/>
      <c r="J196" s="459"/>
      <c r="K196" s="459"/>
      <c r="L196" s="459"/>
      <c r="M196" s="459"/>
      <c r="N196" s="459"/>
      <c r="O196" s="459"/>
      <c r="P196" s="459"/>
      <c r="Q196" s="459"/>
      <c r="R196" s="459"/>
      <c r="S196" s="459"/>
      <c r="T196" s="459"/>
      <c r="U196" s="459"/>
      <c r="V196" s="459"/>
      <c r="W196" s="459"/>
      <c r="X196" s="189"/>
      <c r="Y196" s="460"/>
      <c r="Z196" s="460"/>
      <c r="AA196" s="460"/>
      <c r="AB196" s="460"/>
      <c r="AC196" s="460"/>
      <c r="AD196" s="460"/>
      <c r="AE196" s="460"/>
      <c r="AF196" s="460"/>
      <c r="AG196" s="460"/>
      <c r="AH196" s="460"/>
      <c r="AI196" s="460"/>
      <c r="AJ196" s="460"/>
      <c r="AK196" s="461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39"/>
      <c r="AY196" s="39"/>
      <c r="AZ196" s="5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</row>
    <row r="197" spans="1:136" ht="12" customHeight="1" hidden="1">
      <c r="A197" s="66"/>
      <c r="B197" s="391"/>
      <c r="C197" s="391"/>
      <c r="D197" s="391"/>
      <c r="E197" s="391"/>
      <c r="F197" s="391"/>
      <c r="G197" s="391"/>
      <c r="H197" s="392"/>
      <c r="I197" s="189"/>
      <c r="J197" s="190"/>
      <c r="K197" s="190"/>
      <c r="L197" s="190"/>
      <c r="M197" s="190"/>
      <c r="N197" s="190"/>
      <c r="O197" s="190"/>
      <c r="P197" s="190"/>
      <c r="Q197" s="191"/>
      <c r="R197" s="189"/>
      <c r="S197" s="190"/>
      <c r="T197" s="190"/>
      <c r="U197" s="190"/>
      <c r="V197" s="190"/>
      <c r="W197" s="190"/>
      <c r="X197" s="190"/>
      <c r="Y197" s="190"/>
      <c r="Z197" s="191"/>
      <c r="AA197" s="189"/>
      <c r="AB197" s="190"/>
      <c r="AC197" s="190"/>
      <c r="AD197" s="190"/>
      <c r="AE197" s="190"/>
      <c r="AF197" s="190"/>
      <c r="AG197" s="190"/>
      <c r="AH197" s="190"/>
      <c r="AI197" s="190"/>
      <c r="AJ197" s="190"/>
      <c r="AK197" s="191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39"/>
      <c r="AY197" s="39"/>
      <c r="AZ197" s="5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</row>
    <row r="198" spans="1:136" ht="12" customHeight="1" hidden="1">
      <c r="A198" s="66"/>
      <c r="B198" s="457"/>
      <c r="C198" s="457"/>
      <c r="D198" s="457"/>
      <c r="E198" s="457"/>
      <c r="F198" s="457"/>
      <c r="G198" s="457"/>
      <c r="H198" s="458"/>
      <c r="I198" s="238"/>
      <c r="J198" s="181"/>
      <c r="K198" s="182"/>
      <c r="L198" s="245"/>
      <c r="M198" s="246"/>
      <c r="N198" s="246"/>
      <c r="O198" s="246"/>
      <c r="P198" s="247"/>
      <c r="Q198" s="238"/>
      <c r="R198" s="181"/>
      <c r="S198" s="163"/>
      <c r="T198" s="189"/>
      <c r="U198" s="263"/>
      <c r="V198" s="263"/>
      <c r="W198" s="263"/>
      <c r="X198" s="263"/>
      <c r="Y198" s="263"/>
      <c r="Z198" s="263"/>
      <c r="AA198" s="263"/>
      <c r="AB198" s="238"/>
      <c r="AC198" s="162"/>
      <c r="AD198" s="163"/>
      <c r="AE198" s="189"/>
      <c r="AF198" s="248"/>
      <c r="AG198" s="248"/>
      <c r="AH198" s="248"/>
      <c r="AI198" s="248"/>
      <c r="AJ198" s="248"/>
      <c r="AK198" s="249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39"/>
      <c r="AY198" s="39"/>
      <c r="AZ198" s="5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</row>
    <row r="199" spans="1:136" ht="3.75" customHeight="1" hidden="1">
      <c r="A199" s="66"/>
      <c r="B199" s="155"/>
      <c r="C199" s="156"/>
      <c r="D199" s="156"/>
      <c r="E199" s="156"/>
      <c r="F199" s="156"/>
      <c r="G199" s="156"/>
      <c r="H199" s="156"/>
      <c r="I199" s="156"/>
      <c r="J199" s="156"/>
      <c r="K199" s="156"/>
      <c r="L199" s="156"/>
      <c r="M199" s="156"/>
      <c r="N199" s="156"/>
      <c r="O199" s="156"/>
      <c r="P199" s="156"/>
      <c r="Q199" s="156"/>
      <c r="R199" s="156"/>
      <c r="S199" s="156"/>
      <c r="T199" s="156"/>
      <c r="U199" s="156"/>
      <c r="V199" s="156"/>
      <c r="W199" s="156"/>
      <c r="X199" s="156"/>
      <c r="Y199" s="156"/>
      <c r="Z199" s="156"/>
      <c r="AA199" s="156"/>
      <c r="AB199" s="156"/>
      <c r="AC199" s="156"/>
      <c r="AD199" s="156"/>
      <c r="AE199" s="156"/>
      <c r="AF199" s="156"/>
      <c r="AG199" s="156"/>
      <c r="AH199" s="156"/>
      <c r="AI199" s="156"/>
      <c r="AJ199" s="156"/>
      <c r="AK199" s="157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39"/>
      <c r="AY199" s="39"/>
      <c r="AZ199" s="5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</row>
    <row r="200" spans="1:136" ht="13.5" customHeight="1" hidden="1">
      <c r="A200" s="66"/>
      <c r="B200" s="267"/>
      <c r="C200" s="115"/>
      <c r="D200" s="115"/>
      <c r="E200" s="419"/>
      <c r="F200" s="420"/>
      <c r="G200" s="420"/>
      <c r="H200" s="421"/>
      <c r="I200" s="422"/>
      <c r="J200" s="422"/>
      <c r="K200" s="422"/>
      <c r="L200" s="462"/>
      <c r="M200" s="463"/>
      <c r="N200" s="463"/>
      <c r="O200" s="463"/>
      <c r="P200" s="463"/>
      <c r="Q200" s="463"/>
      <c r="R200" s="464"/>
      <c r="S200" s="465"/>
      <c r="T200" s="466"/>
      <c r="U200" s="466"/>
      <c r="V200" s="466"/>
      <c r="W200" s="467"/>
      <c r="X200" s="430"/>
      <c r="Y200" s="431"/>
      <c r="Z200" s="431"/>
      <c r="AA200" s="431"/>
      <c r="AB200" s="431"/>
      <c r="AC200" s="431"/>
      <c r="AD200" s="431"/>
      <c r="AE200" s="431"/>
      <c r="AF200" s="431"/>
      <c r="AG200" s="431"/>
      <c r="AH200" s="431"/>
      <c r="AI200" s="431"/>
      <c r="AJ200" s="431"/>
      <c r="AK200" s="432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39"/>
      <c r="AY200" s="39"/>
      <c r="AZ200" s="5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</row>
    <row r="201" spans="1:136" ht="5.25" customHeight="1" hidden="1">
      <c r="A201" s="66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  <c r="AJ201" s="49"/>
      <c r="AK201" s="83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39"/>
      <c r="AY201" s="39"/>
      <c r="AZ201" s="5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</row>
    <row r="202" spans="2:136" ht="12.75" hidden="1">
      <c r="B202" s="401" t="s">
        <v>399</v>
      </c>
      <c r="C202" s="401"/>
      <c r="D202" s="401"/>
      <c r="E202" s="401"/>
      <c r="F202" s="401"/>
      <c r="G202" s="401"/>
      <c r="H202" s="401"/>
      <c r="I202" s="401"/>
      <c r="J202" s="401"/>
      <c r="K202" s="401"/>
      <c r="L202" s="401"/>
      <c r="M202" s="401"/>
      <c r="N202" s="401"/>
      <c r="O202" s="401"/>
      <c r="P202" s="401"/>
      <c r="Q202" s="402"/>
      <c r="R202" s="158"/>
      <c r="S202" s="158"/>
      <c r="T202" s="158"/>
      <c r="U202" s="158"/>
      <c r="V202" s="158"/>
      <c r="W202" s="158"/>
      <c r="X202" s="158"/>
      <c r="Y202" s="158"/>
      <c r="Z202" s="429" t="s">
        <v>2</v>
      </c>
      <c r="AA202" s="401"/>
      <c r="AB202" s="401"/>
      <c r="AC202" s="401"/>
      <c r="AD202" s="402"/>
      <c r="AE202" s="200"/>
      <c r="AF202" s="201"/>
      <c r="AG202" s="201"/>
      <c r="AH202" s="201"/>
      <c r="AI202" s="201"/>
      <c r="AJ202" s="201"/>
      <c r="AK202" s="412"/>
      <c r="AL202" s="302" t="s">
        <v>413</v>
      </c>
      <c r="AM202" s="303"/>
      <c r="AN202" s="303"/>
      <c r="AO202" s="303"/>
      <c r="AP202" s="303"/>
      <c r="AQ202" s="303"/>
      <c r="AR202" s="303"/>
      <c r="AS202" s="303"/>
      <c r="AT202" s="303"/>
      <c r="AU202" s="303"/>
      <c r="AV202" s="303"/>
      <c r="AW202" s="40"/>
      <c r="AX202" s="39"/>
      <c r="AY202" s="39"/>
      <c r="AZ202" s="5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 t="s">
        <v>342</v>
      </c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</row>
    <row r="203" spans="1:136" ht="12.75" customHeight="1">
      <c r="A203" s="88">
        <v>22</v>
      </c>
      <c r="B203" s="267" t="s">
        <v>351</v>
      </c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  <c r="R203" s="397"/>
      <c r="S203" s="397"/>
      <c r="T203" s="397"/>
      <c r="U203" s="397"/>
      <c r="V203" s="397"/>
      <c r="W203" s="397"/>
      <c r="X203" s="397"/>
      <c r="Y203" s="397"/>
      <c r="Z203" s="265" t="s">
        <v>2</v>
      </c>
      <c r="AA203" s="266"/>
      <c r="AB203" s="266"/>
      <c r="AC203" s="266"/>
      <c r="AD203" s="267"/>
      <c r="AE203" s="398"/>
      <c r="AF203" s="399"/>
      <c r="AG203" s="399"/>
      <c r="AH203" s="399"/>
      <c r="AI203" s="399"/>
      <c r="AJ203" s="399"/>
      <c r="AK203" s="400"/>
      <c r="AL203" s="40"/>
      <c r="AM203" s="40"/>
      <c r="AN203" s="59"/>
      <c r="AO203" s="59"/>
      <c r="AP203" s="59"/>
      <c r="AQ203" s="59"/>
      <c r="AR203" s="59"/>
      <c r="AS203" s="59"/>
      <c r="AT203" s="59"/>
      <c r="AU203" s="59"/>
      <c r="AV203" s="59"/>
      <c r="AW203" s="59"/>
      <c r="AX203" s="59"/>
      <c r="AY203" s="39"/>
      <c r="AZ203" s="5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 t="s">
        <v>342</v>
      </c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</row>
    <row r="204" spans="1:136" ht="5.25" customHeight="1">
      <c r="A204" s="66"/>
      <c r="B204" s="155"/>
      <c r="C204" s="156"/>
      <c r="D204" s="156"/>
      <c r="E204" s="156"/>
      <c r="F204" s="156"/>
      <c r="G204" s="156"/>
      <c r="H204" s="156"/>
      <c r="I204" s="156"/>
      <c r="J204" s="156"/>
      <c r="K204" s="156"/>
      <c r="L204" s="156"/>
      <c r="M204" s="156"/>
      <c r="N204" s="156"/>
      <c r="O204" s="156"/>
      <c r="P204" s="156"/>
      <c r="Q204" s="156"/>
      <c r="R204" s="156"/>
      <c r="S204" s="156"/>
      <c r="T204" s="156"/>
      <c r="U204" s="156"/>
      <c r="V204" s="156"/>
      <c r="W204" s="156"/>
      <c r="X204" s="156"/>
      <c r="Y204" s="156"/>
      <c r="Z204" s="156"/>
      <c r="AA204" s="156"/>
      <c r="AB204" s="156"/>
      <c r="AC204" s="156"/>
      <c r="AD204" s="156"/>
      <c r="AE204" s="156"/>
      <c r="AF204" s="156"/>
      <c r="AG204" s="156"/>
      <c r="AH204" s="156"/>
      <c r="AI204" s="156"/>
      <c r="AJ204" s="156"/>
      <c r="AK204" s="157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39"/>
      <c r="AY204" s="39"/>
      <c r="AZ204" s="5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</row>
    <row r="205" spans="1:136" ht="2.25" customHeight="1" hidden="1">
      <c r="A205" s="161"/>
      <c r="B205" s="162"/>
      <c r="C205" s="162"/>
      <c r="D205" s="162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62"/>
      <c r="U205" s="162"/>
      <c r="V205" s="162"/>
      <c r="W205" s="162"/>
      <c r="X205" s="162"/>
      <c r="Y205" s="162"/>
      <c r="Z205" s="162"/>
      <c r="AA205" s="162"/>
      <c r="AB205" s="162"/>
      <c r="AC205" s="162"/>
      <c r="AD205" s="162"/>
      <c r="AE205" s="162"/>
      <c r="AF205" s="162"/>
      <c r="AG205" s="162"/>
      <c r="AH205" s="162"/>
      <c r="AI205" s="162"/>
      <c r="AJ205" s="162"/>
      <c r="AK205" s="163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39"/>
      <c r="AY205" s="39"/>
      <c r="AZ205" s="5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</row>
    <row r="206" spans="1:73" s="97" customFormat="1" ht="18.75" customHeight="1" hidden="1">
      <c r="A206" s="99"/>
      <c r="B206" s="164"/>
      <c r="C206" s="165"/>
      <c r="D206" s="165"/>
      <c r="E206" s="165"/>
      <c r="F206" s="165"/>
      <c r="G206" s="165"/>
      <c r="H206" s="165"/>
      <c r="I206" s="165"/>
      <c r="J206" s="165"/>
      <c r="K206" s="166"/>
      <c r="L206" s="167"/>
      <c r="M206" s="168"/>
      <c r="N206" s="168"/>
      <c r="O206" s="169"/>
      <c r="P206" s="167"/>
      <c r="Q206" s="168"/>
      <c r="R206" s="168"/>
      <c r="S206" s="169"/>
      <c r="T206" s="159"/>
      <c r="U206" s="159"/>
      <c r="V206" s="159"/>
      <c r="W206" s="159"/>
      <c r="X206" s="159"/>
      <c r="Y206" s="159"/>
      <c r="Z206" s="159"/>
      <c r="AA206" s="159"/>
      <c r="AB206" s="159"/>
      <c r="AC206" s="159"/>
      <c r="AD206" s="159"/>
      <c r="AE206" s="159"/>
      <c r="AF206" s="159"/>
      <c r="AG206" s="159"/>
      <c r="AH206" s="160"/>
      <c r="AI206" s="160"/>
      <c r="AJ206" s="160"/>
      <c r="AK206" s="160"/>
      <c r="AL206" s="347"/>
      <c r="AM206" s="348"/>
      <c r="AN206" s="348"/>
      <c r="AO206" s="348"/>
      <c r="AP206" s="348"/>
      <c r="AQ206" s="348"/>
      <c r="AR206" s="348"/>
      <c r="AS206" s="348"/>
      <c r="AT206" s="348"/>
      <c r="AU206" s="348"/>
      <c r="AV206" s="348"/>
      <c r="AW206" s="348"/>
      <c r="AX206" s="39"/>
      <c r="AY206" s="39"/>
      <c r="AZ206" s="59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</row>
    <row r="207" spans="1:73" s="97" customFormat="1" ht="18.75" customHeight="1" hidden="1">
      <c r="A207" s="88"/>
      <c r="B207" s="159"/>
      <c r="C207" s="159"/>
      <c r="D207" s="159"/>
      <c r="E207" s="159"/>
      <c r="F207" s="159"/>
      <c r="G207" s="159"/>
      <c r="H207" s="159"/>
      <c r="I207" s="159"/>
      <c r="J207" s="159"/>
      <c r="K207" s="159"/>
      <c r="L207" s="160"/>
      <c r="M207" s="160"/>
      <c r="N207" s="160"/>
      <c r="O207" s="160"/>
      <c r="P207" s="160"/>
      <c r="Q207" s="160"/>
      <c r="R207" s="160"/>
      <c r="S207" s="160"/>
      <c r="T207" s="159"/>
      <c r="U207" s="159"/>
      <c r="V207" s="159"/>
      <c r="W207" s="159"/>
      <c r="X207" s="159"/>
      <c r="Y207" s="159"/>
      <c r="Z207" s="159"/>
      <c r="AA207" s="159"/>
      <c r="AB207" s="159"/>
      <c r="AC207" s="159"/>
      <c r="AD207" s="160"/>
      <c r="AE207" s="160"/>
      <c r="AF207" s="160"/>
      <c r="AG207" s="160"/>
      <c r="AH207" s="160"/>
      <c r="AI207" s="160"/>
      <c r="AJ207" s="160"/>
      <c r="AK207" s="160"/>
      <c r="AL207" s="332"/>
      <c r="AM207" s="333"/>
      <c r="AN207" s="333"/>
      <c r="AO207" s="333"/>
      <c r="AP207" s="333"/>
      <c r="AQ207" s="333"/>
      <c r="AR207" s="333"/>
      <c r="AS207" s="333"/>
      <c r="AT207" s="333"/>
      <c r="AU207" s="333"/>
      <c r="AV207" s="333"/>
      <c r="AW207" s="40"/>
      <c r="AX207" s="39"/>
      <c r="AY207" s="39"/>
      <c r="AZ207" s="59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</row>
    <row r="208" spans="1:73" s="97" customFormat="1" ht="18.75" customHeight="1" hidden="1">
      <c r="A208" s="88"/>
      <c r="B208" s="159"/>
      <c r="C208" s="159"/>
      <c r="D208" s="159"/>
      <c r="E208" s="159"/>
      <c r="F208" s="159"/>
      <c r="G208" s="159"/>
      <c r="H208" s="159"/>
      <c r="I208" s="159"/>
      <c r="J208" s="159"/>
      <c r="K208" s="159"/>
      <c r="L208" s="160"/>
      <c r="M208" s="160"/>
      <c r="N208" s="160"/>
      <c r="O208" s="160"/>
      <c r="P208" s="160"/>
      <c r="Q208" s="160"/>
      <c r="R208" s="160"/>
      <c r="S208" s="160"/>
      <c r="T208" s="159"/>
      <c r="U208" s="159"/>
      <c r="V208" s="159"/>
      <c r="W208" s="159"/>
      <c r="X208" s="159"/>
      <c r="Y208" s="159"/>
      <c r="Z208" s="159"/>
      <c r="AA208" s="159"/>
      <c r="AB208" s="159"/>
      <c r="AC208" s="159"/>
      <c r="AD208" s="159"/>
      <c r="AE208" s="159"/>
      <c r="AF208" s="159"/>
      <c r="AG208" s="159"/>
      <c r="AH208" s="160"/>
      <c r="AI208" s="160"/>
      <c r="AJ208" s="160"/>
      <c r="AK208" s="160"/>
      <c r="AL208" s="332"/>
      <c r="AM208" s="333"/>
      <c r="AN208" s="333"/>
      <c r="AO208" s="333"/>
      <c r="AP208" s="333"/>
      <c r="AQ208" s="333"/>
      <c r="AR208" s="333"/>
      <c r="AS208" s="333"/>
      <c r="AT208" s="333"/>
      <c r="AU208" s="333"/>
      <c r="AV208" s="333"/>
      <c r="AW208" s="40"/>
      <c r="AX208" s="39"/>
      <c r="AY208" s="39"/>
      <c r="AZ208" s="59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</row>
    <row r="209" spans="1:73" s="97" customFormat="1" ht="6" customHeight="1" hidden="1">
      <c r="A209" s="66"/>
      <c r="B209" s="265"/>
      <c r="C209" s="266"/>
      <c r="D209" s="266"/>
      <c r="E209" s="266"/>
      <c r="F209" s="266"/>
      <c r="G209" s="266"/>
      <c r="H209" s="266"/>
      <c r="I209" s="266"/>
      <c r="J209" s="266"/>
      <c r="K209" s="266"/>
      <c r="L209" s="266"/>
      <c r="M209" s="266"/>
      <c r="N209" s="266"/>
      <c r="O209" s="266"/>
      <c r="P209" s="266"/>
      <c r="Q209" s="266"/>
      <c r="R209" s="266"/>
      <c r="S209" s="266"/>
      <c r="T209" s="266"/>
      <c r="U209" s="266"/>
      <c r="V209" s="266"/>
      <c r="W209" s="266"/>
      <c r="X209" s="266"/>
      <c r="Y209" s="266"/>
      <c r="Z209" s="266"/>
      <c r="AA209" s="266"/>
      <c r="AB209" s="266"/>
      <c r="AC209" s="266"/>
      <c r="AD209" s="266"/>
      <c r="AE209" s="266"/>
      <c r="AF209" s="266"/>
      <c r="AG209" s="266"/>
      <c r="AH209" s="266"/>
      <c r="AI209" s="266"/>
      <c r="AJ209" s="266"/>
      <c r="AK209" s="267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39"/>
      <c r="AY209" s="39"/>
      <c r="AZ209" s="59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</row>
    <row r="210" spans="1:73" s="97" customFormat="1" ht="12.75" hidden="1">
      <c r="A210" s="66"/>
      <c r="B210" s="391"/>
      <c r="C210" s="391"/>
      <c r="D210" s="391"/>
      <c r="E210" s="391"/>
      <c r="F210" s="392"/>
      <c r="G210" s="390"/>
      <c r="H210" s="390"/>
      <c r="I210" s="390"/>
      <c r="J210" s="390"/>
      <c r="K210" s="390"/>
      <c r="L210" s="390"/>
      <c r="M210" s="390"/>
      <c r="N210" s="390"/>
      <c r="O210" s="390"/>
      <c r="P210" s="390"/>
      <c r="Q210" s="390"/>
      <c r="R210" s="390"/>
      <c r="S210" s="390"/>
      <c r="T210" s="390"/>
      <c r="U210" s="390"/>
      <c r="V210" s="387"/>
      <c r="W210" s="388"/>
      <c r="X210" s="388"/>
      <c r="Y210" s="388"/>
      <c r="Z210" s="388"/>
      <c r="AA210" s="389"/>
      <c r="AB210" s="390"/>
      <c r="AC210" s="390"/>
      <c r="AD210" s="390"/>
      <c r="AE210" s="390"/>
      <c r="AF210" s="390"/>
      <c r="AG210" s="387"/>
      <c r="AH210" s="388"/>
      <c r="AI210" s="388"/>
      <c r="AJ210" s="388"/>
      <c r="AK210" s="389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39"/>
      <c r="AY210" s="39"/>
      <c r="AZ210" s="59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</row>
    <row r="211" spans="1:73" s="97" customFormat="1" ht="12.75" hidden="1">
      <c r="A211" s="66"/>
      <c r="B211" s="115"/>
      <c r="C211" s="115"/>
      <c r="D211" s="115"/>
      <c r="E211" s="115"/>
      <c r="F211" s="115"/>
      <c r="G211" s="353"/>
      <c r="H211" s="353"/>
      <c r="I211" s="353"/>
      <c r="J211" s="353"/>
      <c r="K211" s="353"/>
      <c r="L211" s="353"/>
      <c r="M211" s="353"/>
      <c r="N211" s="353"/>
      <c r="O211" s="353"/>
      <c r="P211" s="353"/>
      <c r="Q211" s="353"/>
      <c r="R211" s="353"/>
      <c r="S211" s="353"/>
      <c r="T211" s="353"/>
      <c r="U211" s="353"/>
      <c r="V211" s="353"/>
      <c r="W211" s="353"/>
      <c r="X211" s="353"/>
      <c r="Y211" s="353"/>
      <c r="Z211" s="353"/>
      <c r="AA211" s="353"/>
      <c r="AB211" s="353"/>
      <c r="AC211" s="353"/>
      <c r="AD211" s="353"/>
      <c r="AE211" s="353"/>
      <c r="AF211" s="353"/>
      <c r="AG211" s="353"/>
      <c r="AH211" s="353"/>
      <c r="AI211" s="353"/>
      <c r="AJ211" s="353"/>
      <c r="AK211" s="353"/>
      <c r="AL211" s="332"/>
      <c r="AM211" s="333"/>
      <c r="AN211" s="333"/>
      <c r="AO211" s="333"/>
      <c r="AP211" s="333"/>
      <c r="AQ211" s="333"/>
      <c r="AR211" s="333"/>
      <c r="AS211" s="333"/>
      <c r="AT211" s="333"/>
      <c r="AU211" s="333"/>
      <c r="AV211" s="40"/>
      <c r="AW211" s="40"/>
      <c r="AX211" s="39"/>
      <c r="AY211" s="39"/>
      <c r="AZ211" s="59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</row>
    <row r="212" spans="1:73" s="97" customFormat="1" ht="12.75" hidden="1">
      <c r="A212" s="66"/>
      <c r="B212" s="115"/>
      <c r="C212" s="115"/>
      <c r="D212" s="115"/>
      <c r="E212" s="115"/>
      <c r="F212" s="115"/>
      <c r="G212" s="353"/>
      <c r="H212" s="353"/>
      <c r="I212" s="353"/>
      <c r="J212" s="353"/>
      <c r="K212" s="353"/>
      <c r="L212" s="353"/>
      <c r="M212" s="353"/>
      <c r="N212" s="353"/>
      <c r="O212" s="353"/>
      <c r="P212" s="353"/>
      <c r="Q212" s="353"/>
      <c r="R212" s="353"/>
      <c r="S212" s="353"/>
      <c r="T212" s="353"/>
      <c r="U212" s="353"/>
      <c r="V212" s="353"/>
      <c r="W212" s="353"/>
      <c r="X212" s="353"/>
      <c r="Y212" s="353"/>
      <c r="Z212" s="353"/>
      <c r="AA212" s="353"/>
      <c r="AB212" s="353"/>
      <c r="AC212" s="353"/>
      <c r="AD212" s="353"/>
      <c r="AE212" s="353"/>
      <c r="AF212" s="353"/>
      <c r="AG212" s="353"/>
      <c r="AH212" s="353"/>
      <c r="AI212" s="353"/>
      <c r="AJ212" s="353"/>
      <c r="AK212" s="353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39"/>
      <c r="AY212" s="39"/>
      <c r="AZ212" s="59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</row>
    <row r="213" spans="1:73" s="97" customFormat="1" ht="12.75" hidden="1">
      <c r="A213" s="66"/>
      <c r="B213" s="115"/>
      <c r="C213" s="115"/>
      <c r="D213" s="115"/>
      <c r="E213" s="115"/>
      <c r="F213" s="115"/>
      <c r="G213" s="353"/>
      <c r="H213" s="353"/>
      <c r="I213" s="353"/>
      <c r="J213" s="353"/>
      <c r="K213" s="353"/>
      <c r="L213" s="353"/>
      <c r="M213" s="353"/>
      <c r="N213" s="353"/>
      <c r="O213" s="353"/>
      <c r="P213" s="353"/>
      <c r="Q213" s="353"/>
      <c r="R213" s="353"/>
      <c r="S213" s="353"/>
      <c r="T213" s="353"/>
      <c r="U213" s="353"/>
      <c r="V213" s="353"/>
      <c r="W213" s="353"/>
      <c r="X213" s="353"/>
      <c r="Y213" s="353"/>
      <c r="Z213" s="353"/>
      <c r="AA213" s="353"/>
      <c r="AB213" s="353"/>
      <c r="AC213" s="353"/>
      <c r="AD213" s="353"/>
      <c r="AE213" s="353"/>
      <c r="AF213" s="353"/>
      <c r="AG213" s="353"/>
      <c r="AH213" s="353"/>
      <c r="AI213" s="353"/>
      <c r="AJ213" s="353"/>
      <c r="AK213" s="353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39"/>
      <c r="AY213" s="39"/>
      <c r="AZ213" s="59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</row>
    <row r="214" spans="1:73" s="97" customFormat="1" ht="12.75" hidden="1">
      <c r="A214" s="66"/>
      <c r="B214" s="115"/>
      <c r="C214" s="115"/>
      <c r="D214" s="115"/>
      <c r="E214" s="115"/>
      <c r="F214" s="115"/>
      <c r="G214" s="353"/>
      <c r="H214" s="353"/>
      <c r="I214" s="353"/>
      <c r="J214" s="353"/>
      <c r="K214" s="353"/>
      <c r="L214" s="353"/>
      <c r="M214" s="353"/>
      <c r="N214" s="353"/>
      <c r="O214" s="353"/>
      <c r="P214" s="353"/>
      <c r="Q214" s="353"/>
      <c r="R214" s="353"/>
      <c r="S214" s="353"/>
      <c r="T214" s="353"/>
      <c r="U214" s="353"/>
      <c r="V214" s="353"/>
      <c r="W214" s="353"/>
      <c r="X214" s="353"/>
      <c r="Y214" s="353"/>
      <c r="Z214" s="353"/>
      <c r="AA214" s="353"/>
      <c r="AB214" s="353"/>
      <c r="AC214" s="353"/>
      <c r="AD214" s="353"/>
      <c r="AE214" s="353"/>
      <c r="AF214" s="353"/>
      <c r="AG214" s="353"/>
      <c r="AH214" s="353"/>
      <c r="AI214" s="353"/>
      <c r="AJ214" s="353"/>
      <c r="AK214" s="353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39"/>
      <c r="AY214" s="39"/>
      <c r="AZ214" s="59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</row>
    <row r="215" spans="1:73" s="97" customFormat="1" ht="6" customHeight="1" hidden="1">
      <c r="A215" s="66"/>
      <c r="B215" s="124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  <c r="Q215" s="125"/>
      <c r="R215" s="125"/>
      <c r="S215" s="125"/>
      <c r="T215" s="125"/>
      <c r="U215" s="125"/>
      <c r="V215" s="125"/>
      <c r="W215" s="125"/>
      <c r="X215" s="125"/>
      <c r="Y215" s="125"/>
      <c r="Z215" s="125"/>
      <c r="AA215" s="125"/>
      <c r="AB215" s="125"/>
      <c r="AC215" s="125"/>
      <c r="AD215" s="125"/>
      <c r="AE215" s="125"/>
      <c r="AF215" s="125"/>
      <c r="AG215" s="125"/>
      <c r="AH215" s="125"/>
      <c r="AI215" s="125"/>
      <c r="AJ215" s="125"/>
      <c r="AK215" s="126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39"/>
      <c r="AY215" s="39"/>
      <c r="AZ215" s="59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</row>
    <row r="216" spans="1:73" s="97" customFormat="1" ht="6" customHeight="1" hidden="1">
      <c r="A216" s="66"/>
      <c r="B216" s="127"/>
      <c r="C216" s="360"/>
      <c r="D216" s="360"/>
      <c r="E216" s="360"/>
      <c r="F216" s="360"/>
      <c r="G216" s="360"/>
      <c r="H216" s="360"/>
      <c r="I216" s="362"/>
      <c r="J216" s="362"/>
      <c r="K216" s="362"/>
      <c r="L216" s="362"/>
      <c r="M216" s="362"/>
      <c r="N216" s="362"/>
      <c r="O216" s="362"/>
      <c r="P216" s="362"/>
      <c r="Q216" s="362"/>
      <c r="R216" s="362"/>
      <c r="S216" s="362"/>
      <c r="T216" s="362"/>
      <c r="U216" s="362"/>
      <c r="V216" s="362"/>
      <c r="W216" s="362"/>
      <c r="X216" s="362"/>
      <c r="Y216" s="362"/>
      <c r="Z216" s="362"/>
      <c r="AA216" s="362"/>
      <c r="AB216" s="362"/>
      <c r="AC216" s="362"/>
      <c r="AD216" s="362"/>
      <c r="AE216" s="127"/>
      <c r="AF216" s="127"/>
      <c r="AG216" s="364"/>
      <c r="AH216" s="365"/>
      <c r="AI216" s="365"/>
      <c r="AJ216" s="365"/>
      <c r="AK216" s="366"/>
      <c r="AL216" s="90"/>
      <c r="AM216" s="90"/>
      <c r="AN216" s="90"/>
      <c r="AO216" s="90"/>
      <c r="AP216" s="90"/>
      <c r="AQ216" s="90"/>
      <c r="AR216" s="90"/>
      <c r="AS216" s="90"/>
      <c r="AT216" s="90"/>
      <c r="AU216" s="90"/>
      <c r="AV216" s="90"/>
      <c r="AW216" s="90"/>
      <c r="AX216" s="59"/>
      <c r="AY216" s="59"/>
      <c r="AZ216" s="59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</row>
    <row r="217" spans="1:73" s="97" customFormat="1" ht="12.75" hidden="1">
      <c r="A217" s="66"/>
      <c r="B217" s="361"/>
      <c r="C217" s="361"/>
      <c r="D217" s="361"/>
      <c r="E217" s="361"/>
      <c r="F217" s="361"/>
      <c r="G217" s="361"/>
      <c r="H217" s="361"/>
      <c r="I217" s="363"/>
      <c r="J217" s="363"/>
      <c r="K217" s="363"/>
      <c r="L217" s="363"/>
      <c r="M217" s="363"/>
      <c r="N217" s="363"/>
      <c r="O217" s="363"/>
      <c r="P217" s="363"/>
      <c r="Q217" s="363"/>
      <c r="R217" s="363"/>
      <c r="S217" s="363"/>
      <c r="T217" s="363"/>
      <c r="U217" s="363"/>
      <c r="V217" s="363"/>
      <c r="W217" s="363"/>
      <c r="X217" s="363"/>
      <c r="Y217" s="363"/>
      <c r="Z217" s="363"/>
      <c r="AA217" s="363"/>
      <c r="AB217" s="363"/>
      <c r="AC217" s="363"/>
      <c r="AD217" s="363"/>
      <c r="AE217" s="132"/>
      <c r="AF217" s="132"/>
      <c r="AG217" s="367"/>
      <c r="AH217" s="368"/>
      <c r="AI217" s="368"/>
      <c r="AJ217" s="368"/>
      <c r="AK217" s="369"/>
      <c r="AL217" s="76"/>
      <c r="AM217" s="76"/>
      <c r="AN217" s="76"/>
      <c r="AO217" s="76"/>
      <c r="AP217" s="76"/>
      <c r="AQ217" s="76"/>
      <c r="AR217" s="76"/>
      <c r="AS217" s="76"/>
      <c r="AT217" s="76"/>
      <c r="AU217" s="76"/>
      <c r="AV217" s="76"/>
      <c r="AW217" s="76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</row>
    <row r="218" spans="1:73" s="97" customFormat="1" ht="12.75" hidden="1">
      <c r="A218" s="66"/>
      <c r="B218" s="139"/>
      <c r="C218" s="373"/>
      <c r="D218" s="373"/>
      <c r="E218" s="373"/>
      <c r="F218" s="373"/>
      <c r="G218" s="373"/>
      <c r="H218" s="373"/>
      <c r="I218" s="373"/>
      <c r="J218" s="373"/>
      <c r="K218" s="373"/>
      <c r="L218" s="373"/>
      <c r="M218" s="373"/>
      <c r="N218" s="373"/>
      <c r="O218" s="373"/>
      <c r="P218" s="373"/>
      <c r="Q218" s="373"/>
      <c r="R218" s="373"/>
      <c r="S218" s="373"/>
      <c r="T218" s="373"/>
      <c r="U218" s="373"/>
      <c r="V218" s="373"/>
      <c r="W218" s="373"/>
      <c r="X218" s="373"/>
      <c r="Y218" s="373"/>
      <c r="Z218" s="373"/>
      <c r="AA218" s="373"/>
      <c r="AB218" s="373"/>
      <c r="AC218" s="373"/>
      <c r="AD218" s="373"/>
      <c r="AE218" s="373"/>
      <c r="AF218" s="373"/>
      <c r="AG218" s="373"/>
      <c r="AH218" s="373"/>
      <c r="AI218" s="373"/>
      <c r="AJ218" s="373"/>
      <c r="AK218" s="374"/>
      <c r="AL218" s="22"/>
      <c r="AM218" s="76"/>
      <c r="AN218" s="76"/>
      <c r="AO218" s="76"/>
      <c r="AP218" s="76"/>
      <c r="AQ218" s="76"/>
      <c r="AR218" s="76"/>
      <c r="AS218" s="76"/>
      <c r="AT218" s="76"/>
      <c r="AU218" s="76"/>
      <c r="AV218" s="76"/>
      <c r="AW218" s="76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</row>
    <row r="219" spans="1:73" s="97" customFormat="1" ht="12.75" hidden="1">
      <c r="A219" s="66"/>
      <c r="B219" s="375"/>
      <c r="C219" s="376"/>
      <c r="D219" s="376"/>
      <c r="E219" s="376"/>
      <c r="F219" s="376"/>
      <c r="G219" s="376"/>
      <c r="H219" s="376"/>
      <c r="I219" s="376"/>
      <c r="J219" s="376"/>
      <c r="K219" s="376"/>
      <c r="L219" s="376"/>
      <c r="M219" s="376"/>
      <c r="N219" s="376"/>
      <c r="O219" s="376"/>
      <c r="P219" s="376"/>
      <c r="Q219" s="376"/>
      <c r="R219" s="376"/>
      <c r="S219" s="376"/>
      <c r="T219" s="376"/>
      <c r="U219" s="376"/>
      <c r="V219" s="376"/>
      <c r="W219" s="376"/>
      <c r="X219" s="376"/>
      <c r="Y219" s="376"/>
      <c r="Z219" s="376"/>
      <c r="AA219" s="376"/>
      <c r="AB219" s="376"/>
      <c r="AC219" s="376"/>
      <c r="AD219" s="376"/>
      <c r="AE219" s="376"/>
      <c r="AF219" s="376"/>
      <c r="AG219" s="376"/>
      <c r="AH219" s="376"/>
      <c r="AI219" s="376"/>
      <c r="AJ219" s="376"/>
      <c r="AK219" s="377"/>
      <c r="AL219" s="22"/>
      <c r="AM219" s="76"/>
      <c r="AN219" s="76"/>
      <c r="AO219" s="76"/>
      <c r="AP219" s="76"/>
      <c r="AQ219" s="76"/>
      <c r="AR219" s="76"/>
      <c r="AS219" s="76"/>
      <c r="AT219" s="76"/>
      <c r="AU219" s="76"/>
      <c r="AV219" s="76"/>
      <c r="AW219" s="76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</row>
    <row r="220" spans="1:73" s="97" customFormat="1" ht="12.75" hidden="1">
      <c r="A220" s="66"/>
      <c r="B220" s="378"/>
      <c r="C220" s="376"/>
      <c r="D220" s="376"/>
      <c r="E220" s="376"/>
      <c r="F220" s="376"/>
      <c r="G220" s="376"/>
      <c r="H220" s="376"/>
      <c r="I220" s="376"/>
      <c r="J220" s="376"/>
      <c r="K220" s="376"/>
      <c r="L220" s="376"/>
      <c r="M220" s="376"/>
      <c r="N220" s="376"/>
      <c r="O220" s="376"/>
      <c r="P220" s="376"/>
      <c r="Q220" s="376"/>
      <c r="R220" s="376"/>
      <c r="S220" s="376"/>
      <c r="T220" s="376"/>
      <c r="U220" s="376"/>
      <c r="V220" s="376"/>
      <c r="W220" s="376"/>
      <c r="X220" s="376"/>
      <c r="Y220" s="376"/>
      <c r="Z220" s="376"/>
      <c r="AA220" s="376"/>
      <c r="AB220" s="376"/>
      <c r="AC220" s="376"/>
      <c r="AD220" s="376"/>
      <c r="AE220" s="376"/>
      <c r="AF220" s="376"/>
      <c r="AG220" s="376"/>
      <c r="AH220" s="376"/>
      <c r="AI220" s="376"/>
      <c r="AJ220" s="376"/>
      <c r="AK220" s="377"/>
      <c r="AL220" s="22"/>
      <c r="AM220" s="76"/>
      <c r="AN220" s="76"/>
      <c r="AO220" s="76"/>
      <c r="AP220" s="76"/>
      <c r="AQ220" s="76"/>
      <c r="AR220" s="76"/>
      <c r="AS220" s="76"/>
      <c r="AT220" s="76"/>
      <c r="AU220" s="76"/>
      <c r="AV220" s="76"/>
      <c r="AW220" s="76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</row>
    <row r="221" spans="1:73" s="97" customFormat="1" ht="12.75" hidden="1">
      <c r="A221" s="66"/>
      <c r="B221" s="378"/>
      <c r="C221" s="376"/>
      <c r="D221" s="376"/>
      <c r="E221" s="376"/>
      <c r="F221" s="376"/>
      <c r="G221" s="376"/>
      <c r="H221" s="376"/>
      <c r="I221" s="376"/>
      <c r="J221" s="376"/>
      <c r="K221" s="376"/>
      <c r="L221" s="376"/>
      <c r="M221" s="376"/>
      <c r="N221" s="376"/>
      <c r="O221" s="376"/>
      <c r="P221" s="376"/>
      <c r="Q221" s="376"/>
      <c r="R221" s="376"/>
      <c r="S221" s="376"/>
      <c r="T221" s="376"/>
      <c r="U221" s="376"/>
      <c r="V221" s="376"/>
      <c r="W221" s="376"/>
      <c r="X221" s="376"/>
      <c r="Y221" s="376"/>
      <c r="Z221" s="376"/>
      <c r="AA221" s="376"/>
      <c r="AB221" s="376"/>
      <c r="AC221" s="376"/>
      <c r="AD221" s="376"/>
      <c r="AE221" s="376"/>
      <c r="AF221" s="376"/>
      <c r="AG221" s="376"/>
      <c r="AH221" s="376"/>
      <c r="AI221" s="376"/>
      <c r="AJ221" s="376"/>
      <c r="AK221" s="377"/>
      <c r="AL221" s="22"/>
      <c r="AM221" s="76"/>
      <c r="AN221" s="76"/>
      <c r="AO221" s="76"/>
      <c r="AP221" s="76"/>
      <c r="AQ221" s="76"/>
      <c r="AR221" s="76"/>
      <c r="AS221" s="76"/>
      <c r="AT221" s="76"/>
      <c r="AU221" s="76"/>
      <c r="AV221" s="76"/>
      <c r="AW221" s="76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</row>
    <row r="222" spans="1:73" s="97" customFormat="1" ht="12.75" hidden="1">
      <c r="A222" s="66"/>
      <c r="B222" s="379"/>
      <c r="C222" s="380"/>
      <c r="D222" s="380"/>
      <c r="E222" s="380"/>
      <c r="F222" s="380"/>
      <c r="G222" s="380"/>
      <c r="H222" s="380"/>
      <c r="I222" s="380"/>
      <c r="J222" s="380"/>
      <c r="K222" s="380"/>
      <c r="L222" s="380"/>
      <c r="M222" s="380"/>
      <c r="N222" s="380"/>
      <c r="O222" s="380"/>
      <c r="P222" s="380"/>
      <c r="Q222" s="380"/>
      <c r="R222" s="380"/>
      <c r="S222" s="380"/>
      <c r="T222" s="380"/>
      <c r="U222" s="380"/>
      <c r="V222" s="380"/>
      <c r="W222" s="380"/>
      <c r="X222" s="380"/>
      <c r="Y222" s="380"/>
      <c r="Z222" s="380"/>
      <c r="AA222" s="380"/>
      <c r="AB222" s="380"/>
      <c r="AC222" s="380"/>
      <c r="AD222" s="380"/>
      <c r="AE222" s="380"/>
      <c r="AF222" s="380"/>
      <c r="AG222" s="380"/>
      <c r="AH222" s="380"/>
      <c r="AI222" s="380"/>
      <c r="AJ222" s="380"/>
      <c r="AK222" s="381"/>
      <c r="AL222" s="22"/>
      <c r="AM222" s="76"/>
      <c r="AN222" s="76"/>
      <c r="AO222" s="76"/>
      <c r="AP222" s="76"/>
      <c r="AQ222" s="76"/>
      <c r="AR222" s="76"/>
      <c r="AS222" s="76"/>
      <c r="AT222" s="76"/>
      <c r="AU222" s="76"/>
      <c r="AV222" s="76"/>
      <c r="AW222" s="76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</row>
    <row r="223" spans="1:73" s="97" customFormat="1" ht="4.5" customHeight="1" hidden="1">
      <c r="A223" s="66"/>
      <c r="B223" s="382"/>
      <c r="C223" s="383"/>
      <c r="D223" s="383"/>
      <c r="E223" s="383"/>
      <c r="F223" s="383"/>
      <c r="G223" s="383"/>
      <c r="H223" s="383"/>
      <c r="I223" s="383"/>
      <c r="J223" s="383"/>
      <c r="K223" s="383"/>
      <c r="L223" s="383"/>
      <c r="M223" s="383"/>
      <c r="N223" s="383"/>
      <c r="O223" s="383"/>
      <c r="P223" s="383"/>
      <c r="Q223" s="383"/>
      <c r="R223" s="383"/>
      <c r="S223" s="383"/>
      <c r="T223" s="383"/>
      <c r="U223" s="383"/>
      <c r="V223" s="383"/>
      <c r="W223" s="383"/>
      <c r="X223" s="383"/>
      <c r="Y223" s="383"/>
      <c r="Z223" s="383"/>
      <c r="AA223" s="383"/>
      <c r="AB223" s="383"/>
      <c r="AC223" s="383"/>
      <c r="AD223" s="383"/>
      <c r="AE223" s="383"/>
      <c r="AF223" s="383"/>
      <c r="AG223" s="383"/>
      <c r="AH223" s="383"/>
      <c r="AI223" s="383"/>
      <c r="AJ223" s="383"/>
      <c r="AK223" s="384"/>
      <c r="AL223" s="22"/>
      <c r="AM223" s="76"/>
      <c r="AN223" s="76"/>
      <c r="AO223" s="76"/>
      <c r="AP223" s="76"/>
      <c r="AQ223" s="76"/>
      <c r="AR223" s="76"/>
      <c r="AS223" s="76"/>
      <c r="AT223" s="76"/>
      <c r="AU223" s="76"/>
      <c r="AV223" s="76"/>
      <c r="AW223" s="76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</row>
    <row r="224" spans="1:136" ht="12.75">
      <c r="A224" s="88">
        <v>23</v>
      </c>
      <c r="B224" s="628" t="s">
        <v>354</v>
      </c>
      <c r="C224" s="629"/>
      <c r="D224" s="629"/>
      <c r="E224" s="629"/>
      <c r="F224" s="629"/>
      <c r="G224" s="629"/>
      <c r="H224" s="629"/>
      <c r="I224" s="629"/>
      <c r="J224" s="629"/>
      <c r="K224" s="629"/>
      <c r="L224" s="629"/>
      <c r="M224" s="629"/>
      <c r="N224" s="629"/>
      <c r="O224" s="629"/>
      <c r="P224" s="629"/>
      <c r="Q224" s="629"/>
      <c r="R224" s="629"/>
      <c r="S224" s="629"/>
      <c r="T224" s="629"/>
      <c r="U224" s="629"/>
      <c r="V224" s="629"/>
      <c r="W224" s="629"/>
      <c r="X224" s="629"/>
      <c r="Y224" s="629"/>
      <c r="Z224" s="629"/>
      <c r="AA224" s="629"/>
      <c r="AB224" s="629"/>
      <c r="AC224" s="629"/>
      <c r="AD224" s="629"/>
      <c r="AE224" s="629"/>
      <c r="AF224" s="629"/>
      <c r="AG224" s="629"/>
      <c r="AH224" s="629"/>
      <c r="AI224" s="629"/>
      <c r="AJ224" s="629"/>
      <c r="AK224" s="630"/>
      <c r="AM224" s="76"/>
      <c r="AN224" s="76"/>
      <c r="AO224" s="76"/>
      <c r="AP224" s="76"/>
      <c r="AQ224" s="76"/>
      <c r="AR224" s="76"/>
      <c r="AS224" s="76"/>
      <c r="AT224" s="76"/>
      <c r="AU224" s="76"/>
      <c r="AV224" s="76"/>
      <c r="AW224" s="76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</row>
    <row r="225" spans="1:136" ht="12.75">
      <c r="A225" s="66"/>
      <c r="B225" s="98" t="s">
        <v>361</v>
      </c>
      <c r="C225" s="626" t="s">
        <v>355</v>
      </c>
      <c r="D225" s="626"/>
      <c r="E225" s="626"/>
      <c r="F225" s="626"/>
      <c r="G225" s="626"/>
      <c r="H225" s="626"/>
      <c r="I225" s="626"/>
      <c r="J225" s="626"/>
      <c r="K225" s="385"/>
      <c r="L225" s="386"/>
      <c r="M225" s="386"/>
      <c r="N225" s="386"/>
      <c r="O225" s="386"/>
      <c r="P225" s="386"/>
      <c r="Q225" s="386"/>
      <c r="R225" s="386"/>
      <c r="S225" s="386"/>
      <c r="T225" s="386"/>
      <c r="U225" s="386"/>
      <c r="V225" s="386"/>
      <c r="W225" s="386"/>
      <c r="X225" s="386"/>
      <c r="Y225" s="386"/>
      <c r="Z225" s="386"/>
      <c r="AA225" s="386"/>
      <c r="AB225" s="386"/>
      <c r="AC225" s="386"/>
      <c r="AD225" s="386"/>
      <c r="AE225" s="386"/>
      <c r="AF225" s="386"/>
      <c r="AG225" s="386"/>
      <c r="AH225" s="386"/>
      <c r="AI225" s="386"/>
      <c r="AJ225" s="386"/>
      <c r="AK225" s="386"/>
      <c r="AM225" s="76"/>
      <c r="AN225" s="76"/>
      <c r="AO225" s="76"/>
      <c r="AP225" s="76"/>
      <c r="AQ225" s="76"/>
      <c r="AR225" s="76"/>
      <c r="AS225" s="76"/>
      <c r="AT225" s="76"/>
      <c r="AU225" s="76"/>
      <c r="AV225" s="76"/>
      <c r="AW225" s="76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</row>
    <row r="226" spans="1:136" ht="12.75">
      <c r="A226" s="66"/>
      <c r="B226" s="98" t="s">
        <v>362</v>
      </c>
      <c r="C226" s="626" t="s">
        <v>356</v>
      </c>
      <c r="D226" s="626"/>
      <c r="E226" s="626"/>
      <c r="F226" s="626"/>
      <c r="G226" s="626"/>
      <c r="H226" s="626"/>
      <c r="I226" s="626"/>
      <c r="J226" s="626"/>
      <c r="K226" s="385"/>
      <c r="L226" s="386"/>
      <c r="M226" s="386"/>
      <c r="N226" s="386"/>
      <c r="O226" s="386"/>
      <c r="P226" s="386"/>
      <c r="Q226" s="386"/>
      <c r="R226" s="386"/>
      <c r="S226" s="386"/>
      <c r="T226" s="386"/>
      <c r="U226" s="386"/>
      <c r="V226" s="386"/>
      <c r="W226" s="386"/>
      <c r="X226" s="386"/>
      <c r="Y226" s="386"/>
      <c r="Z226" s="386"/>
      <c r="AA226" s="386"/>
      <c r="AB226" s="386"/>
      <c r="AC226" s="386"/>
      <c r="AD226" s="386"/>
      <c r="AE226" s="386"/>
      <c r="AF226" s="386"/>
      <c r="AG226" s="386"/>
      <c r="AH226" s="386"/>
      <c r="AI226" s="386"/>
      <c r="AJ226" s="386"/>
      <c r="AK226" s="386"/>
      <c r="AM226" s="76"/>
      <c r="AN226" s="76"/>
      <c r="AO226" s="76"/>
      <c r="AP226" s="76"/>
      <c r="AQ226" s="76"/>
      <c r="AR226" s="76"/>
      <c r="AS226" s="76"/>
      <c r="AT226" s="76"/>
      <c r="AU226" s="76"/>
      <c r="AV226" s="76"/>
      <c r="AW226" s="76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</row>
    <row r="227" spans="1:136" ht="12.75">
      <c r="A227" s="66"/>
      <c r="B227" s="98" t="s">
        <v>363</v>
      </c>
      <c r="C227" s="626" t="s">
        <v>357</v>
      </c>
      <c r="D227" s="626"/>
      <c r="E227" s="626"/>
      <c r="F227" s="626"/>
      <c r="G227" s="626"/>
      <c r="H227" s="626"/>
      <c r="I227" s="626"/>
      <c r="J227" s="626"/>
      <c r="K227" s="385"/>
      <c r="L227" s="386"/>
      <c r="M227" s="386"/>
      <c r="N227" s="386"/>
      <c r="O227" s="386"/>
      <c r="P227" s="386"/>
      <c r="Q227" s="386"/>
      <c r="R227" s="386"/>
      <c r="S227" s="386"/>
      <c r="T227" s="386"/>
      <c r="U227" s="386"/>
      <c r="V227" s="386"/>
      <c r="W227" s="386"/>
      <c r="X227" s="386"/>
      <c r="Y227" s="386"/>
      <c r="Z227" s="386"/>
      <c r="AA227" s="386"/>
      <c r="AB227" s="386"/>
      <c r="AC227" s="386"/>
      <c r="AD227" s="386"/>
      <c r="AE227" s="386"/>
      <c r="AF227" s="386"/>
      <c r="AG227" s="386"/>
      <c r="AH227" s="386"/>
      <c r="AI227" s="386"/>
      <c r="AJ227" s="386"/>
      <c r="AK227" s="386"/>
      <c r="AM227" s="76"/>
      <c r="AN227" s="76"/>
      <c r="AO227" s="76"/>
      <c r="AP227" s="76"/>
      <c r="AQ227" s="76"/>
      <c r="AR227" s="76"/>
      <c r="AS227" s="76"/>
      <c r="AT227" s="76"/>
      <c r="AU227" s="76"/>
      <c r="AV227" s="76"/>
      <c r="AW227" s="76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</row>
    <row r="228" spans="1:136" ht="12.75">
      <c r="A228" s="66"/>
      <c r="B228" s="98" t="s">
        <v>364</v>
      </c>
      <c r="C228" s="626" t="s">
        <v>358</v>
      </c>
      <c r="D228" s="626"/>
      <c r="E228" s="626"/>
      <c r="F228" s="626"/>
      <c r="G228" s="626"/>
      <c r="H228" s="626"/>
      <c r="I228" s="626"/>
      <c r="J228" s="626"/>
      <c r="K228" s="385"/>
      <c r="L228" s="386"/>
      <c r="M228" s="386"/>
      <c r="N228" s="386"/>
      <c r="O228" s="386"/>
      <c r="P228" s="386"/>
      <c r="Q228" s="386"/>
      <c r="R228" s="386"/>
      <c r="S228" s="386"/>
      <c r="T228" s="386"/>
      <c r="U228" s="386"/>
      <c r="V228" s="386"/>
      <c r="W228" s="386"/>
      <c r="X228" s="386"/>
      <c r="Y228" s="386"/>
      <c r="Z228" s="386"/>
      <c r="AA228" s="386"/>
      <c r="AB228" s="386"/>
      <c r="AC228" s="386"/>
      <c r="AD228" s="386"/>
      <c r="AE228" s="386"/>
      <c r="AF228" s="386"/>
      <c r="AG228" s="386"/>
      <c r="AH228" s="386"/>
      <c r="AI228" s="386"/>
      <c r="AJ228" s="386"/>
      <c r="AK228" s="386"/>
      <c r="AM228" s="76"/>
      <c r="AN228" s="76"/>
      <c r="AO228" s="76"/>
      <c r="AP228" s="76"/>
      <c r="AQ228" s="76"/>
      <c r="AR228" s="76"/>
      <c r="AS228" s="76"/>
      <c r="AT228" s="76"/>
      <c r="AU228" s="76"/>
      <c r="AV228" s="76"/>
      <c r="AW228" s="76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</row>
    <row r="229" spans="1:136" ht="12.75">
      <c r="A229" s="66"/>
      <c r="B229" s="98" t="s">
        <v>365</v>
      </c>
      <c r="C229" s="626" t="s">
        <v>359</v>
      </c>
      <c r="D229" s="626"/>
      <c r="E229" s="626"/>
      <c r="F229" s="626"/>
      <c r="G229" s="626"/>
      <c r="H229" s="626"/>
      <c r="I229" s="626"/>
      <c r="J229" s="626"/>
      <c r="K229" s="385"/>
      <c r="L229" s="386"/>
      <c r="M229" s="386"/>
      <c r="N229" s="386"/>
      <c r="O229" s="386"/>
      <c r="P229" s="386"/>
      <c r="Q229" s="386"/>
      <c r="R229" s="386"/>
      <c r="S229" s="386"/>
      <c r="T229" s="386"/>
      <c r="U229" s="386"/>
      <c r="V229" s="386"/>
      <c r="W229" s="386"/>
      <c r="X229" s="386"/>
      <c r="Y229" s="386"/>
      <c r="Z229" s="386"/>
      <c r="AA229" s="386"/>
      <c r="AB229" s="386"/>
      <c r="AC229" s="386"/>
      <c r="AD229" s="386"/>
      <c r="AE229" s="386"/>
      <c r="AF229" s="386"/>
      <c r="AG229" s="386"/>
      <c r="AH229" s="386"/>
      <c r="AI229" s="386"/>
      <c r="AJ229" s="386"/>
      <c r="AK229" s="386"/>
      <c r="AM229" s="76"/>
      <c r="AN229" s="76"/>
      <c r="AO229" s="76"/>
      <c r="AP229" s="76"/>
      <c r="AQ229" s="76"/>
      <c r="AR229" s="76"/>
      <c r="AS229" s="76"/>
      <c r="AT229" s="76"/>
      <c r="AU229" s="76"/>
      <c r="AV229" s="76"/>
      <c r="AW229" s="76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</row>
    <row r="230" spans="1:136" ht="12.75" hidden="1">
      <c r="A230" s="66"/>
      <c r="B230" s="98" t="s">
        <v>366</v>
      </c>
      <c r="C230" s="626" t="s">
        <v>358</v>
      </c>
      <c r="D230" s="626"/>
      <c r="E230" s="626"/>
      <c r="F230" s="626"/>
      <c r="G230" s="626"/>
      <c r="H230" s="626"/>
      <c r="I230" s="626"/>
      <c r="J230" s="626"/>
      <c r="K230" s="385"/>
      <c r="L230" s="386"/>
      <c r="M230" s="386"/>
      <c r="N230" s="386"/>
      <c r="O230" s="386"/>
      <c r="P230" s="386"/>
      <c r="Q230" s="386"/>
      <c r="R230" s="386"/>
      <c r="S230" s="386"/>
      <c r="T230" s="386"/>
      <c r="U230" s="386"/>
      <c r="V230" s="386"/>
      <c r="W230" s="386"/>
      <c r="X230" s="386"/>
      <c r="Y230" s="386"/>
      <c r="Z230" s="386"/>
      <c r="AA230" s="386"/>
      <c r="AB230" s="386"/>
      <c r="AC230" s="386"/>
      <c r="AD230" s="386"/>
      <c r="AE230" s="386"/>
      <c r="AF230" s="386"/>
      <c r="AG230" s="386"/>
      <c r="AH230" s="386"/>
      <c r="AI230" s="386"/>
      <c r="AJ230" s="386"/>
      <c r="AK230" s="386"/>
      <c r="AM230" s="76"/>
      <c r="AN230" s="76"/>
      <c r="AO230" s="76"/>
      <c r="AP230" s="76"/>
      <c r="AQ230" s="76"/>
      <c r="AR230" s="76"/>
      <c r="AS230" s="76"/>
      <c r="AT230" s="76"/>
      <c r="AU230" s="76"/>
      <c r="AV230" s="76"/>
      <c r="AW230" s="76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</row>
    <row r="231" spans="1:136" ht="12.75">
      <c r="A231" s="66"/>
      <c r="B231" s="98" t="s">
        <v>367</v>
      </c>
      <c r="C231" s="626" t="s">
        <v>360</v>
      </c>
      <c r="D231" s="627"/>
      <c r="E231" s="627"/>
      <c r="F231" s="627"/>
      <c r="G231" s="627"/>
      <c r="H231" s="627"/>
      <c r="I231" s="627"/>
      <c r="J231" s="627"/>
      <c r="K231" s="385"/>
      <c r="L231" s="386"/>
      <c r="M231" s="386"/>
      <c r="N231" s="386"/>
      <c r="O231" s="386"/>
      <c r="P231" s="386"/>
      <c r="Q231" s="386"/>
      <c r="R231" s="386"/>
      <c r="S231" s="386"/>
      <c r="T231" s="386"/>
      <c r="U231" s="386"/>
      <c r="V231" s="386"/>
      <c r="W231" s="386"/>
      <c r="X231" s="386"/>
      <c r="Y231" s="386"/>
      <c r="Z231" s="386"/>
      <c r="AA231" s="386"/>
      <c r="AB231" s="386"/>
      <c r="AC231" s="386"/>
      <c r="AD231" s="386"/>
      <c r="AE231" s="386"/>
      <c r="AF231" s="386"/>
      <c r="AG231" s="386"/>
      <c r="AH231" s="386"/>
      <c r="AI231" s="386"/>
      <c r="AJ231" s="386"/>
      <c r="AK231" s="386"/>
      <c r="AM231" s="76"/>
      <c r="AN231" s="76"/>
      <c r="AO231" s="76"/>
      <c r="AP231" s="76"/>
      <c r="AQ231" s="76"/>
      <c r="AR231" s="76"/>
      <c r="AS231" s="76"/>
      <c r="AT231" s="76"/>
      <c r="AU231" s="76"/>
      <c r="AV231" s="76"/>
      <c r="AW231" s="76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</row>
    <row r="232" spans="1:136" ht="3" customHeight="1">
      <c r="A232" s="66"/>
      <c r="B232" s="637"/>
      <c r="C232" s="638"/>
      <c r="D232" s="638"/>
      <c r="E232" s="638"/>
      <c r="F232" s="638"/>
      <c r="G232" s="638"/>
      <c r="H232" s="638"/>
      <c r="I232" s="638"/>
      <c r="J232" s="638"/>
      <c r="K232" s="638"/>
      <c r="L232" s="638"/>
      <c r="M232" s="638"/>
      <c r="N232" s="638"/>
      <c r="O232" s="638"/>
      <c r="P232" s="638"/>
      <c r="Q232" s="638"/>
      <c r="R232" s="638"/>
      <c r="S232" s="638"/>
      <c r="T232" s="638"/>
      <c r="U232" s="638"/>
      <c r="V232" s="638"/>
      <c r="W232" s="638"/>
      <c r="X232" s="638"/>
      <c r="Y232" s="638"/>
      <c r="Z232" s="638"/>
      <c r="AA232" s="638"/>
      <c r="AB232" s="638"/>
      <c r="AC232" s="638"/>
      <c r="AD232" s="638"/>
      <c r="AE232" s="638"/>
      <c r="AF232" s="638"/>
      <c r="AG232" s="638"/>
      <c r="AH232" s="638"/>
      <c r="AI232" s="638"/>
      <c r="AJ232" s="638"/>
      <c r="AK232" s="639"/>
      <c r="AM232" s="76"/>
      <c r="AN232" s="76"/>
      <c r="AO232" s="76"/>
      <c r="AP232" s="76"/>
      <c r="AQ232" s="76"/>
      <c r="AR232" s="76"/>
      <c r="AS232" s="76"/>
      <c r="AT232" s="76"/>
      <c r="AU232" s="76"/>
      <c r="AV232" s="76"/>
      <c r="AW232" s="76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</row>
    <row r="233" spans="1:136" ht="15" customHeight="1">
      <c r="A233" s="88">
        <v>24</v>
      </c>
      <c r="B233" s="225" t="s">
        <v>368</v>
      </c>
      <c r="C233" s="635"/>
      <c r="D233" s="635"/>
      <c r="E233" s="635"/>
      <c r="F233" s="635"/>
      <c r="G233" s="635"/>
      <c r="H233" s="635"/>
      <c r="I233" s="635"/>
      <c r="J233" s="635"/>
      <c r="K233" s="635"/>
      <c r="L233" s="635"/>
      <c r="M233" s="635"/>
      <c r="N233" s="635"/>
      <c r="O233" s="635"/>
      <c r="P233" s="635"/>
      <c r="Q233" s="635"/>
      <c r="R233" s="635"/>
      <c r="S233" s="635"/>
      <c r="T233" s="635"/>
      <c r="U233" s="635"/>
      <c r="V233" s="635"/>
      <c r="W233" s="635"/>
      <c r="X233" s="635"/>
      <c r="Y233" s="635"/>
      <c r="Z233" s="635"/>
      <c r="AA233" s="635"/>
      <c r="AB233" s="635"/>
      <c r="AC233" s="635"/>
      <c r="AD233" s="635"/>
      <c r="AE233" s="635"/>
      <c r="AF233" s="635"/>
      <c r="AG233" s="635"/>
      <c r="AH233" s="635"/>
      <c r="AI233" s="635"/>
      <c r="AJ233" s="635"/>
      <c r="AK233" s="636"/>
      <c r="AM233" s="76"/>
      <c r="AN233" s="76"/>
      <c r="AO233" s="76"/>
      <c r="AP233" s="76"/>
      <c r="AQ233" s="76"/>
      <c r="AR233" s="76"/>
      <c r="AS233" s="76"/>
      <c r="AT233" s="76"/>
      <c r="AU233" s="76"/>
      <c r="AV233" s="76"/>
      <c r="AW233" s="76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</row>
    <row r="234" spans="1:136" ht="12.75">
      <c r="A234" s="66"/>
      <c r="B234" s="98" t="s">
        <v>361</v>
      </c>
      <c r="C234" s="640"/>
      <c r="D234" s="372"/>
      <c r="E234" s="372"/>
      <c r="F234" s="372"/>
      <c r="G234" s="372"/>
      <c r="H234" s="372"/>
      <c r="I234" s="372"/>
      <c r="J234" s="372"/>
      <c r="K234" s="372"/>
      <c r="L234" s="372"/>
      <c r="M234" s="372"/>
      <c r="N234" s="372"/>
      <c r="O234" s="372"/>
      <c r="P234" s="372"/>
      <c r="Q234" s="372"/>
      <c r="R234" s="372"/>
      <c r="S234" s="372"/>
      <c r="T234" s="372"/>
      <c r="U234" s="372"/>
      <c r="V234" s="372"/>
      <c r="W234" s="372"/>
      <c r="X234" s="372"/>
      <c r="Y234" s="372"/>
      <c r="Z234" s="372"/>
      <c r="AA234" s="372"/>
      <c r="AB234" s="372"/>
      <c r="AC234" s="372"/>
      <c r="AD234" s="372"/>
      <c r="AE234" s="372"/>
      <c r="AF234" s="372"/>
      <c r="AG234" s="372"/>
      <c r="AH234" s="372"/>
      <c r="AI234" s="372"/>
      <c r="AJ234" s="372"/>
      <c r="AK234" s="372"/>
      <c r="AM234" s="76"/>
      <c r="AN234" s="76"/>
      <c r="AO234" s="76"/>
      <c r="AP234" s="76"/>
      <c r="AQ234" s="76"/>
      <c r="AR234" s="76"/>
      <c r="AS234" s="76"/>
      <c r="AT234" s="76"/>
      <c r="AU234" s="76"/>
      <c r="AV234" s="76"/>
      <c r="AW234" s="76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</row>
    <row r="235" spans="1:136" ht="12.75">
      <c r="A235" s="66"/>
      <c r="B235" s="98" t="s">
        <v>362</v>
      </c>
      <c r="C235" s="640"/>
      <c r="D235" s="372"/>
      <c r="E235" s="372"/>
      <c r="F235" s="372"/>
      <c r="G235" s="372"/>
      <c r="H235" s="372"/>
      <c r="I235" s="372"/>
      <c r="J235" s="372"/>
      <c r="K235" s="372"/>
      <c r="L235" s="372"/>
      <c r="M235" s="372"/>
      <c r="N235" s="372"/>
      <c r="O235" s="372"/>
      <c r="P235" s="372"/>
      <c r="Q235" s="372"/>
      <c r="R235" s="372"/>
      <c r="S235" s="372"/>
      <c r="T235" s="372"/>
      <c r="U235" s="372"/>
      <c r="V235" s="372"/>
      <c r="W235" s="372"/>
      <c r="X235" s="372"/>
      <c r="Y235" s="372"/>
      <c r="Z235" s="372"/>
      <c r="AA235" s="372"/>
      <c r="AB235" s="372"/>
      <c r="AC235" s="372"/>
      <c r="AD235" s="372"/>
      <c r="AE235" s="372"/>
      <c r="AF235" s="372"/>
      <c r="AG235" s="372"/>
      <c r="AH235" s="372"/>
      <c r="AI235" s="372"/>
      <c r="AJ235" s="372"/>
      <c r="AK235" s="372"/>
      <c r="AM235" s="76"/>
      <c r="AN235" s="76"/>
      <c r="AO235" s="76"/>
      <c r="AP235" s="76"/>
      <c r="AQ235" s="76"/>
      <c r="AR235" s="76"/>
      <c r="AS235" s="76"/>
      <c r="AT235" s="76"/>
      <c r="AU235" s="76"/>
      <c r="AV235" s="76"/>
      <c r="AW235" s="76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</row>
    <row r="236" spans="1:136" ht="3" customHeight="1">
      <c r="A236" s="66"/>
      <c r="B236" s="533"/>
      <c r="C236" s="226"/>
      <c r="D236" s="226"/>
      <c r="E236" s="226"/>
      <c r="F236" s="226"/>
      <c r="G236" s="226"/>
      <c r="H236" s="226"/>
      <c r="I236" s="226"/>
      <c r="J236" s="226"/>
      <c r="K236" s="226"/>
      <c r="L236" s="226"/>
      <c r="M236" s="226"/>
      <c r="N236" s="226"/>
      <c r="O236" s="226"/>
      <c r="P236" s="226"/>
      <c r="Q236" s="226"/>
      <c r="R236" s="226"/>
      <c r="S236" s="226"/>
      <c r="T236" s="226"/>
      <c r="U236" s="226"/>
      <c r="V236" s="226"/>
      <c r="W236" s="226"/>
      <c r="X236" s="226"/>
      <c r="Y236" s="226"/>
      <c r="Z236" s="226"/>
      <c r="AA236" s="226"/>
      <c r="AB236" s="226"/>
      <c r="AC236" s="226"/>
      <c r="AD236" s="226"/>
      <c r="AE236" s="226"/>
      <c r="AF236" s="226"/>
      <c r="AG236" s="226"/>
      <c r="AH236" s="226"/>
      <c r="AI236" s="226"/>
      <c r="AJ236" s="226"/>
      <c r="AK236" s="227"/>
      <c r="AM236" s="76"/>
      <c r="AN236" s="76"/>
      <c r="AO236" s="76"/>
      <c r="AP236" s="76"/>
      <c r="AQ236" s="76"/>
      <c r="AR236" s="76"/>
      <c r="AS236" s="76"/>
      <c r="AT236" s="76"/>
      <c r="AU236" s="76"/>
      <c r="AV236" s="76"/>
      <c r="AW236" s="76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</row>
    <row r="237" spans="1:136" ht="15" customHeight="1">
      <c r="A237" s="88">
        <v>25</v>
      </c>
      <c r="B237" s="225" t="s">
        <v>395</v>
      </c>
      <c r="C237" s="641"/>
      <c r="D237" s="641"/>
      <c r="E237" s="641"/>
      <c r="F237" s="641"/>
      <c r="G237" s="641"/>
      <c r="H237" s="641"/>
      <c r="I237" s="641"/>
      <c r="J237" s="641"/>
      <c r="K237" s="641"/>
      <c r="L237" s="641"/>
      <c r="M237" s="641"/>
      <c r="N237" s="641"/>
      <c r="O237" s="641"/>
      <c r="P237" s="641"/>
      <c r="Q237" s="641"/>
      <c r="R237" s="641"/>
      <c r="S237" s="641"/>
      <c r="T237" s="641"/>
      <c r="U237" s="641"/>
      <c r="V237" s="641"/>
      <c r="W237" s="641"/>
      <c r="X237" s="641"/>
      <c r="Y237" s="641"/>
      <c r="Z237" s="641"/>
      <c r="AA237" s="641"/>
      <c r="AB237" s="641"/>
      <c r="AC237" s="641"/>
      <c r="AD237" s="641"/>
      <c r="AE237" s="641"/>
      <c r="AF237" s="641"/>
      <c r="AG237" s="641"/>
      <c r="AH237" s="641"/>
      <c r="AI237" s="641"/>
      <c r="AJ237" s="641"/>
      <c r="AK237" s="642"/>
      <c r="AM237" s="76"/>
      <c r="AN237" s="76"/>
      <c r="AO237" s="76"/>
      <c r="AP237" s="76"/>
      <c r="AQ237" s="76"/>
      <c r="AR237" s="76"/>
      <c r="AS237" s="76"/>
      <c r="AT237" s="76"/>
      <c r="AU237" s="76"/>
      <c r="AV237" s="76"/>
      <c r="AW237" s="76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</row>
    <row r="238" spans="1:136" ht="15" customHeight="1">
      <c r="A238" s="66"/>
      <c r="B238" s="102"/>
      <c r="C238" s="179" t="s">
        <v>241</v>
      </c>
      <c r="D238" s="180"/>
      <c r="E238" s="180"/>
      <c r="F238" s="180"/>
      <c r="G238" s="180"/>
      <c r="H238" s="180"/>
      <c r="I238" s="180"/>
      <c r="J238" s="180"/>
      <c r="K238" s="180"/>
      <c r="L238" s="180"/>
      <c r="M238" s="180"/>
      <c r="N238" s="180"/>
      <c r="O238" s="180"/>
      <c r="P238" s="180"/>
      <c r="Q238" s="180"/>
      <c r="R238" s="180"/>
      <c r="S238" s="180"/>
      <c r="T238" s="180"/>
      <c r="U238" s="180"/>
      <c r="V238" s="180"/>
      <c r="W238" s="180"/>
      <c r="X238" s="180"/>
      <c r="Y238" s="180"/>
      <c r="Z238" s="180" t="s">
        <v>275</v>
      </c>
      <c r="AA238" s="180"/>
      <c r="AB238" s="180"/>
      <c r="AC238" s="180"/>
      <c r="AD238" s="180"/>
      <c r="AE238" s="180"/>
      <c r="AF238" s="180"/>
      <c r="AG238" s="180"/>
      <c r="AH238" s="180"/>
      <c r="AI238" s="180"/>
      <c r="AJ238" s="180"/>
      <c r="AK238" s="180"/>
      <c r="AM238" s="76"/>
      <c r="AN238" s="76"/>
      <c r="AO238" s="76"/>
      <c r="AP238" s="76"/>
      <c r="AQ238" s="76"/>
      <c r="AR238" s="76"/>
      <c r="AS238" s="76"/>
      <c r="AT238" s="76"/>
      <c r="AU238" s="76"/>
      <c r="AV238" s="76"/>
      <c r="AW238" s="76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</row>
    <row r="239" spans="1:136" ht="15" customHeight="1">
      <c r="A239" s="66"/>
      <c r="B239" s="98">
        <v>1</v>
      </c>
      <c r="C239" s="640"/>
      <c r="D239" s="372"/>
      <c r="E239" s="372"/>
      <c r="F239" s="372"/>
      <c r="G239" s="372"/>
      <c r="H239" s="372"/>
      <c r="I239" s="372"/>
      <c r="J239" s="372"/>
      <c r="K239" s="372"/>
      <c r="L239" s="372"/>
      <c r="M239" s="372"/>
      <c r="N239" s="372"/>
      <c r="O239" s="372"/>
      <c r="P239" s="372"/>
      <c r="Q239" s="372"/>
      <c r="R239" s="372"/>
      <c r="S239" s="372"/>
      <c r="T239" s="372"/>
      <c r="U239" s="372"/>
      <c r="V239" s="372"/>
      <c r="W239" s="372"/>
      <c r="X239" s="372"/>
      <c r="Y239" s="372"/>
      <c r="Z239" s="372"/>
      <c r="AA239" s="372"/>
      <c r="AB239" s="372"/>
      <c r="AC239" s="372"/>
      <c r="AD239" s="372"/>
      <c r="AE239" s="372"/>
      <c r="AF239" s="372"/>
      <c r="AG239" s="372"/>
      <c r="AH239" s="372"/>
      <c r="AI239" s="372"/>
      <c r="AJ239" s="372"/>
      <c r="AK239" s="372"/>
      <c r="AM239" s="76"/>
      <c r="AN239" s="76"/>
      <c r="AO239" s="76"/>
      <c r="AP239" s="76"/>
      <c r="AQ239" s="76"/>
      <c r="AR239" s="76"/>
      <c r="AS239" s="76"/>
      <c r="AT239" s="76"/>
      <c r="AU239" s="76"/>
      <c r="AV239" s="76"/>
      <c r="AW239" s="76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</row>
    <row r="240" spans="1:136" ht="15" customHeight="1">
      <c r="A240" s="66"/>
      <c r="B240" s="98">
        <v>2</v>
      </c>
      <c r="C240" s="640"/>
      <c r="D240" s="372"/>
      <c r="E240" s="372"/>
      <c r="F240" s="372"/>
      <c r="G240" s="372"/>
      <c r="H240" s="372"/>
      <c r="I240" s="372"/>
      <c r="J240" s="372"/>
      <c r="K240" s="372"/>
      <c r="L240" s="372"/>
      <c r="M240" s="372"/>
      <c r="N240" s="372"/>
      <c r="O240" s="372"/>
      <c r="P240" s="372"/>
      <c r="Q240" s="372"/>
      <c r="R240" s="372"/>
      <c r="S240" s="372"/>
      <c r="T240" s="372"/>
      <c r="U240" s="372"/>
      <c r="V240" s="372"/>
      <c r="W240" s="372"/>
      <c r="X240" s="372"/>
      <c r="Y240" s="372"/>
      <c r="Z240" s="372"/>
      <c r="AA240" s="372"/>
      <c r="AB240" s="372"/>
      <c r="AC240" s="372"/>
      <c r="AD240" s="372"/>
      <c r="AE240" s="372"/>
      <c r="AF240" s="372"/>
      <c r="AG240" s="372"/>
      <c r="AH240" s="372"/>
      <c r="AI240" s="372"/>
      <c r="AJ240" s="372"/>
      <c r="AK240" s="372"/>
      <c r="AM240" s="76"/>
      <c r="AN240" s="76"/>
      <c r="AO240" s="76"/>
      <c r="AP240" s="76"/>
      <c r="AQ240" s="76"/>
      <c r="AR240" s="76"/>
      <c r="AS240" s="76"/>
      <c r="AT240" s="76"/>
      <c r="AU240" s="76"/>
      <c r="AV240" s="76"/>
      <c r="AW240" s="76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</row>
    <row r="241" spans="1:136" ht="15" customHeight="1">
      <c r="A241" s="66"/>
      <c r="B241" s="98">
        <v>3</v>
      </c>
      <c r="C241" s="640"/>
      <c r="D241" s="372"/>
      <c r="E241" s="372"/>
      <c r="F241" s="372"/>
      <c r="G241" s="372"/>
      <c r="H241" s="372"/>
      <c r="I241" s="372"/>
      <c r="J241" s="372"/>
      <c r="K241" s="372"/>
      <c r="L241" s="372"/>
      <c r="M241" s="372"/>
      <c r="N241" s="372"/>
      <c r="O241" s="372"/>
      <c r="P241" s="372"/>
      <c r="Q241" s="372"/>
      <c r="R241" s="372"/>
      <c r="S241" s="372"/>
      <c r="T241" s="372"/>
      <c r="U241" s="372"/>
      <c r="V241" s="372"/>
      <c r="W241" s="372"/>
      <c r="X241" s="372"/>
      <c r="Y241" s="372"/>
      <c r="Z241" s="372"/>
      <c r="AA241" s="372"/>
      <c r="AB241" s="372"/>
      <c r="AC241" s="372"/>
      <c r="AD241" s="372"/>
      <c r="AE241" s="372"/>
      <c r="AF241" s="372"/>
      <c r="AG241" s="372"/>
      <c r="AH241" s="372"/>
      <c r="AI241" s="372"/>
      <c r="AJ241" s="372"/>
      <c r="AK241" s="372"/>
      <c r="AM241" s="76"/>
      <c r="AN241" s="76"/>
      <c r="AO241" s="76"/>
      <c r="AP241" s="76"/>
      <c r="AQ241" s="76"/>
      <c r="AR241" s="76"/>
      <c r="AS241" s="76"/>
      <c r="AT241" s="76"/>
      <c r="AU241" s="76"/>
      <c r="AV241" s="76"/>
      <c r="AW241" s="76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</row>
    <row r="242" spans="1:136" ht="3.75" customHeight="1">
      <c r="A242" s="66"/>
      <c r="B242" s="382"/>
      <c r="C242" s="226"/>
      <c r="D242" s="226"/>
      <c r="E242" s="226"/>
      <c r="F242" s="226"/>
      <c r="G242" s="226"/>
      <c r="H242" s="226"/>
      <c r="I242" s="226"/>
      <c r="J242" s="226"/>
      <c r="K242" s="226"/>
      <c r="L242" s="226"/>
      <c r="M242" s="226"/>
      <c r="N242" s="226"/>
      <c r="O242" s="226"/>
      <c r="P242" s="226"/>
      <c r="Q242" s="226"/>
      <c r="R242" s="226"/>
      <c r="S242" s="226"/>
      <c r="T242" s="226"/>
      <c r="U242" s="226"/>
      <c r="V242" s="226"/>
      <c r="W242" s="226"/>
      <c r="X242" s="226"/>
      <c r="Y242" s="226"/>
      <c r="Z242" s="226"/>
      <c r="AA242" s="226"/>
      <c r="AB242" s="226"/>
      <c r="AC242" s="226"/>
      <c r="AD242" s="226"/>
      <c r="AE242" s="226"/>
      <c r="AF242" s="226"/>
      <c r="AG242" s="226"/>
      <c r="AH242" s="226"/>
      <c r="AI242" s="226"/>
      <c r="AJ242" s="226"/>
      <c r="AK242" s="227"/>
      <c r="AM242" s="76"/>
      <c r="AN242" s="76"/>
      <c r="AO242" s="76"/>
      <c r="AP242" s="76"/>
      <c r="AQ242" s="76"/>
      <c r="AR242" s="76"/>
      <c r="AS242" s="76"/>
      <c r="AT242" s="76"/>
      <c r="AU242" s="76"/>
      <c r="AV242" s="76"/>
      <c r="AW242" s="76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</row>
    <row r="243" spans="1:136" ht="15" customHeight="1">
      <c r="A243" s="88">
        <v>26</v>
      </c>
      <c r="B243" s="225" t="s">
        <v>369</v>
      </c>
      <c r="C243" s="635"/>
      <c r="D243" s="635"/>
      <c r="E243" s="635"/>
      <c r="F243" s="635"/>
      <c r="G243" s="635"/>
      <c r="H243" s="635"/>
      <c r="I243" s="635"/>
      <c r="J243" s="635"/>
      <c r="K243" s="635"/>
      <c r="L243" s="635"/>
      <c r="M243" s="635"/>
      <c r="N243" s="635"/>
      <c r="O243" s="635"/>
      <c r="P243" s="635"/>
      <c r="Q243" s="635"/>
      <c r="R243" s="635"/>
      <c r="S243" s="635"/>
      <c r="T243" s="635"/>
      <c r="U243" s="635"/>
      <c r="V243" s="635"/>
      <c r="W243" s="635"/>
      <c r="X243" s="635"/>
      <c r="Y243" s="635"/>
      <c r="Z243" s="635"/>
      <c r="AA243" s="635"/>
      <c r="AB243" s="635"/>
      <c r="AC243" s="635"/>
      <c r="AD243" s="635"/>
      <c r="AE243" s="635"/>
      <c r="AF243" s="635"/>
      <c r="AG243" s="635"/>
      <c r="AH243" s="635"/>
      <c r="AI243" s="635"/>
      <c r="AJ243" s="635"/>
      <c r="AK243" s="636"/>
      <c r="AM243" s="76"/>
      <c r="AN243" s="76"/>
      <c r="AO243" s="76"/>
      <c r="AP243" s="76"/>
      <c r="AQ243" s="76"/>
      <c r="AR243" s="76"/>
      <c r="AS243" s="76"/>
      <c r="AT243" s="76"/>
      <c r="AU243" s="76"/>
      <c r="AV243" s="76"/>
      <c r="AW243" s="76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</row>
    <row r="244" spans="1:136" ht="21" customHeight="1">
      <c r="A244" s="66"/>
      <c r="B244" s="100" t="s">
        <v>22</v>
      </c>
      <c r="C244" s="632" t="s">
        <v>370</v>
      </c>
      <c r="D244" s="632"/>
      <c r="E244" s="632"/>
      <c r="F244" s="632"/>
      <c r="G244" s="632"/>
      <c r="H244" s="632"/>
      <c r="I244" s="632"/>
      <c r="J244" s="632"/>
      <c r="K244" s="632"/>
      <c r="L244" s="632"/>
      <c r="M244" s="633"/>
      <c r="N244" s="634"/>
      <c r="O244" s="100" t="s">
        <v>23</v>
      </c>
      <c r="P244" s="632" t="s">
        <v>374</v>
      </c>
      <c r="Q244" s="632"/>
      <c r="R244" s="632"/>
      <c r="S244" s="632"/>
      <c r="T244" s="632"/>
      <c r="U244" s="632"/>
      <c r="V244" s="632"/>
      <c r="W244" s="632"/>
      <c r="X244" s="370"/>
      <c r="Y244" s="634"/>
      <c r="Z244" s="100" t="s">
        <v>375</v>
      </c>
      <c r="AA244" s="632" t="s">
        <v>376</v>
      </c>
      <c r="AB244" s="632"/>
      <c r="AC244" s="632"/>
      <c r="AD244" s="632"/>
      <c r="AE244" s="632"/>
      <c r="AF244" s="632"/>
      <c r="AG244" s="632"/>
      <c r="AH244" s="632"/>
      <c r="AI244" s="632"/>
      <c r="AJ244" s="370"/>
      <c r="AK244" s="634"/>
      <c r="AM244" s="76"/>
      <c r="AN244" s="76"/>
      <c r="AO244" s="76"/>
      <c r="AP244" s="76"/>
      <c r="AQ244" s="76"/>
      <c r="AR244" s="76"/>
      <c r="AS244" s="76"/>
      <c r="AT244" s="76"/>
      <c r="AU244" s="76"/>
      <c r="AV244" s="76"/>
      <c r="AW244" s="76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</row>
    <row r="245" spans="1:136" ht="21" customHeight="1">
      <c r="A245" s="66"/>
      <c r="B245" s="100" t="s">
        <v>342</v>
      </c>
      <c r="C245" s="632" t="s">
        <v>371</v>
      </c>
      <c r="D245" s="632"/>
      <c r="E245" s="632"/>
      <c r="F245" s="632"/>
      <c r="G245" s="632"/>
      <c r="H245" s="632"/>
      <c r="I245" s="632"/>
      <c r="J245" s="632"/>
      <c r="K245" s="632"/>
      <c r="L245" s="632"/>
      <c r="M245" s="633"/>
      <c r="N245" s="634"/>
      <c r="O245" s="100" t="s">
        <v>377</v>
      </c>
      <c r="P245" s="632" t="s">
        <v>379</v>
      </c>
      <c r="Q245" s="632"/>
      <c r="R245" s="632"/>
      <c r="S245" s="632"/>
      <c r="T245" s="632"/>
      <c r="U245" s="632"/>
      <c r="V245" s="632"/>
      <c r="W245" s="632"/>
      <c r="X245" s="370"/>
      <c r="Y245" s="634"/>
      <c r="Z245" s="100" t="s">
        <v>378</v>
      </c>
      <c r="AA245" s="632" t="s">
        <v>380</v>
      </c>
      <c r="AB245" s="632"/>
      <c r="AC245" s="632"/>
      <c r="AD245" s="632"/>
      <c r="AE245" s="632"/>
      <c r="AF245" s="632"/>
      <c r="AG245" s="632"/>
      <c r="AH245" s="632"/>
      <c r="AI245" s="632"/>
      <c r="AJ245" s="370"/>
      <c r="AK245" s="370"/>
      <c r="AM245" s="76"/>
      <c r="AN245" s="76"/>
      <c r="AO245" s="76"/>
      <c r="AP245" s="76"/>
      <c r="AQ245" s="76"/>
      <c r="AR245" s="76"/>
      <c r="AS245" s="76"/>
      <c r="AT245" s="76"/>
      <c r="AU245" s="76"/>
      <c r="AV245" s="76"/>
      <c r="AW245" s="76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</row>
    <row r="246" spans="1:49" ht="21" customHeight="1">
      <c r="A246" s="66"/>
      <c r="B246" s="100" t="s">
        <v>372</v>
      </c>
      <c r="C246" s="632" t="s">
        <v>373</v>
      </c>
      <c r="D246" s="632"/>
      <c r="E246" s="632"/>
      <c r="F246" s="632"/>
      <c r="G246" s="632"/>
      <c r="H246" s="632"/>
      <c r="I246" s="632"/>
      <c r="J246" s="632"/>
      <c r="K246" s="632"/>
      <c r="L246" s="632"/>
      <c r="M246" s="633"/>
      <c r="N246" s="634"/>
      <c r="O246" s="631"/>
      <c r="P246" s="631"/>
      <c r="Q246" s="631"/>
      <c r="R246" s="631"/>
      <c r="S246" s="631"/>
      <c r="T246" s="631"/>
      <c r="U246" s="631"/>
      <c r="V246" s="631"/>
      <c r="W246" s="631"/>
      <c r="X246" s="631"/>
      <c r="Y246" s="631"/>
      <c r="Z246" s="631"/>
      <c r="AA246" s="631"/>
      <c r="AB246" s="631"/>
      <c r="AC246" s="631"/>
      <c r="AD246" s="631"/>
      <c r="AE246" s="631"/>
      <c r="AF246" s="631"/>
      <c r="AG246" s="631"/>
      <c r="AH246" s="631"/>
      <c r="AI246" s="631"/>
      <c r="AJ246" s="631"/>
      <c r="AK246" s="631"/>
      <c r="AM246" s="76"/>
      <c r="AN246" s="76"/>
      <c r="AO246" s="76"/>
      <c r="AP246" s="76"/>
      <c r="AQ246" s="76"/>
      <c r="AR246" s="76"/>
      <c r="AS246" s="76"/>
      <c r="AT246" s="76"/>
      <c r="AU246" s="76"/>
      <c r="AV246" s="76"/>
      <c r="AW246" s="76"/>
    </row>
    <row r="247" spans="1:49" ht="3.75" customHeight="1">
      <c r="A247" s="66"/>
      <c r="B247" s="371"/>
      <c r="C247" s="371"/>
      <c r="D247" s="371"/>
      <c r="E247" s="371"/>
      <c r="F247" s="371"/>
      <c r="G247" s="371"/>
      <c r="H247" s="371"/>
      <c r="I247" s="371"/>
      <c r="J247" s="371"/>
      <c r="K247" s="371"/>
      <c r="L247" s="371"/>
      <c r="M247" s="371"/>
      <c r="N247" s="371"/>
      <c r="O247" s="371"/>
      <c r="P247" s="371"/>
      <c r="Q247" s="371"/>
      <c r="R247" s="371"/>
      <c r="S247" s="371"/>
      <c r="T247" s="371"/>
      <c r="U247" s="371"/>
      <c r="V247" s="371"/>
      <c r="W247" s="371"/>
      <c r="X247" s="371"/>
      <c r="Y247" s="371"/>
      <c r="Z247" s="371"/>
      <c r="AA247" s="371"/>
      <c r="AB247" s="371"/>
      <c r="AC247" s="371"/>
      <c r="AD247" s="371"/>
      <c r="AE247" s="371"/>
      <c r="AF247" s="371"/>
      <c r="AG247" s="371"/>
      <c r="AH247" s="371"/>
      <c r="AI247" s="371"/>
      <c r="AJ247" s="371"/>
      <c r="AK247" s="371"/>
      <c r="AM247" s="76"/>
      <c r="AN247" s="76"/>
      <c r="AO247" s="76"/>
      <c r="AP247" s="76"/>
      <c r="AQ247" s="76"/>
      <c r="AR247" s="76"/>
      <c r="AS247" s="76"/>
      <c r="AT247" s="76"/>
      <c r="AU247" s="76"/>
      <c r="AV247" s="76"/>
      <c r="AW247" s="76"/>
    </row>
    <row r="248" spans="1:49" ht="14.25" customHeight="1">
      <c r="A248" s="88">
        <v>27</v>
      </c>
      <c r="B248" s="179" t="s">
        <v>381</v>
      </c>
      <c r="C248" s="179"/>
      <c r="D248" s="179"/>
      <c r="E248" s="179"/>
      <c r="F248" s="179"/>
      <c r="G248" s="179"/>
      <c r="H248" s="179"/>
      <c r="I248" s="179"/>
      <c r="J248" s="179"/>
      <c r="K248" s="179"/>
      <c r="L248" s="179"/>
      <c r="M248" s="179"/>
      <c r="N248" s="179"/>
      <c r="O248" s="179"/>
      <c r="P248" s="179"/>
      <c r="Q248" s="179"/>
      <c r="R248" s="179"/>
      <c r="S248" s="179"/>
      <c r="T248" s="179"/>
      <c r="U248" s="179"/>
      <c r="V248" s="179"/>
      <c r="W248" s="179"/>
      <c r="X248" s="179"/>
      <c r="Y248" s="179"/>
      <c r="Z248" s="179"/>
      <c r="AA248" s="179"/>
      <c r="AB248" s="179"/>
      <c r="AC248" s="179"/>
      <c r="AD248" s="179"/>
      <c r="AE248" s="179"/>
      <c r="AF248" s="179"/>
      <c r="AG248" s="179"/>
      <c r="AH248" s="179"/>
      <c r="AI248" s="179"/>
      <c r="AJ248" s="179"/>
      <c r="AK248" s="179"/>
      <c r="AM248" s="76"/>
      <c r="AN248" s="76"/>
      <c r="AO248" s="76"/>
      <c r="AP248" s="76"/>
      <c r="AQ248" s="76"/>
      <c r="AR248" s="76"/>
      <c r="AS248" s="76"/>
      <c r="AT248" s="76"/>
      <c r="AU248" s="76"/>
      <c r="AV248" s="76"/>
      <c r="AW248" s="76"/>
    </row>
    <row r="249" spans="1:49" ht="12.75">
      <c r="A249" s="66"/>
      <c r="B249" s="643" t="s">
        <v>421</v>
      </c>
      <c r="C249" s="644"/>
      <c r="D249" s="644"/>
      <c r="E249" s="644"/>
      <c r="F249" s="644"/>
      <c r="G249" s="644"/>
      <c r="H249" s="644"/>
      <c r="I249" s="644"/>
      <c r="J249" s="644"/>
      <c r="K249" s="644"/>
      <c r="L249" s="644"/>
      <c r="M249" s="644"/>
      <c r="N249" s="644"/>
      <c r="O249" s="644"/>
      <c r="P249" s="644"/>
      <c r="Q249" s="644"/>
      <c r="R249" s="644"/>
      <c r="S249" s="644"/>
      <c r="T249" s="644"/>
      <c r="U249" s="644"/>
      <c r="V249" s="644"/>
      <c r="W249" s="644"/>
      <c r="X249" s="644"/>
      <c r="Y249" s="644"/>
      <c r="Z249" s="644"/>
      <c r="AA249" s="644"/>
      <c r="AB249" s="644"/>
      <c r="AC249" s="644"/>
      <c r="AD249" s="644"/>
      <c r="AE249" s="644"/>
      <c r="AF249" s="644"/>
      <c r="AG249" s="644"/>
      <c r="AH249" s="644"/>
      <c r="AI249" s="644"/>
      <c r="AJ249" s="644"/>
      <c r="AK249" s="645"/>
      <c r="AM249" s="76"/>
      <c r="AN249" s="76"/>
      <c r="AO249" s="76"/>
      <c r="AP249" s="76"/>
      <c r="AQ249" s="76"/>
      <c r="AR249" s="76"/>
      <c r="AS249" s="76"/>
      <c r="AT249" s="76"/>
      <c r="AU249" s="76"/>
      <c r="AV249" s="76"/>
      <c r="AW249" s="76"/>
    </row>
    <row r="250" spans="1:49" ht="12.75">
      <c r="A250" s="66"/>
      <c r="B250" s="646"/>
      <c r="C250" s="644"/>
      <c r="D250" s="644"/>
      <c r="E250" s="644"/>
      <c r="F250" s="644"/>
      <c r="G250" s="644"/>
      <c r="H250" s="644"/>
      <c r="I250" s="644"/>
      <c r="J250" s="644"/>
      <c r="K250" s="644"/>
      <c r="L250" s="644"/>
      <c r="M250" s="644"/>
      <c r="N250" s="644"/>
      <c r="O250" s="644"/>
      <c r="P250" s="644"/>
      <c r="Q250" s="644"/>
      <c r="R250" s="644"/>
      <c r="S250" s="644"/>
      <c r="T250" s="644"/>
      <c r="U250" s="644"/>
      <c r="V250" s="644"/>
      <c r="W250" s="644"/>
      <c r="X250" s="644"/>
      <c r="Y250" s="644"/>
      <c r="Z250" s="644"/>
      <c r="AA250" s="644"/>
      <c r="AB250" s="644"/>
      <c r="AC250" s="644"/>
      <c r="AD250" s="644"/>
      <c r="AE250" s="644"/>
      <c r="AF250" s="644"/>
      <c r="AG250" s="644"/>
      <c r="AH250" s="644"/>
      <c r="AI250" s="644"/>
      <c r="AJ250" s="644"/>
      <c r="AK250" s="645"/>
      <c r="AL250" s="76"/>
      <c r="AM250" s="76"/>
      <c r="AN250" s="76"/>
      <c r="AO250" s="76"/>
      <c r="AP250" s="76"/>
      <c r="AQ250" s="76"/>
      <c r="AR250" s="76"/>
      <c r="AS250" s="76"/>
      <c r="AT250" s="76"/>
      <c r="AU250" s="76"/>
      <c r="AV250" s="76"/>
      <c r="AW250" s="76"/>
    </row>
    <row r="251" spans="1:49" ht="12.75">
      <c r="A251" s="66"/>
      <c r="B251" s="646"/>
      <c r="C251" s="644"/>
      <c r="D251" s="644"/>
      <c r="E251" s="644"/>
      <c r="F251" s="644"/>
      <c r="G251" s="644"/>
      <c r="H251" s="644"/>
      <c r="I251" s="644"/>
      <c r="J251" s="644"/>
      <c r="K251" s="644"/>
      <c r="L251" s="644"/>
      <c r="M251" s="644"/>
      <c r="N251" s="644"/>
      <c r="O251" s="644"/>
      <c r="P251" s="644"/>
      <c r="Q251" s="644"/>
      <c r="R251" s="644"/>
      <c r="S251" s="644"/>
      <c r="T251" s="644"/>
      <c r="U251" s="644"/>
      <c r="V251" s="644"/>
      <c r="W251" s="644"/>
      <c r="X251" s="644"/>
      <c r="Y251" s="644"/>
      <c r="Z251" s="644"/>
      <c r="AA251" s="644"/>
      <c r="AB251" s="644"/>
      <c r="AC251" s="644"/>
      <c r="AD251" s="644"/>
      <c r="AE251" s="644"/>
      <c r="AF251" s="644"/>
      <c r="AG251" s="644"/>
      <c r="AH251" s="644"/>
      <c r="AI251" s="644"/>
      <c r="AJ251" s="644"/>
      <c r="AK251" s="645"/>
      <c r="AL251" s="76"/>
      <c r="AM251" s="76"/>
      <c r="AN251" s="76"/>
      <c r="AO251" s="76"/>
      <c r="AP251" s="76"/>
      <c r="AQ251" s="76"/>
      <c r="AR251" s="76"/>
      <c r="AS251" s="76"/>
      <c r="AT251" s="76"/>
      <c r="AU251" s="76"/>
      <c r="AV251" s="76"/>
      <c r="AW251" s="76"/>
    </row>
    <row r="252" spans="1:49" ht="12.75">
      <c r="A252" s="66"/>
      <c r="B252" s="127" t="s">
        <v>5</v>
      </c>
      <c r="C252" s="127"/>
      <c r="D252" s="133"/>
      <c r="E252" s="134"/>
      <c r="F252" s="134"/>
      <c r="G252" s="134"/>
      <c r="H252" s="135"/>
      <c r="I252" s="647" t="s">
        <v>409</v>
      </c>
      <c r="J252" s="638"/>
      <c r="K252" s="638"/>
      <c r="L252" s="638"/>
      <c r="M252" s="638"/>
      <c r="N252" s="638"/>
      <c r="O252" s="638"/>
      <c r="P252" s="638"/>
      <c r="Q252" s="638"/>
      <c r="R252" s="638"/>
      <c r="S252" s="639"/>
      <c r="T252" s="651"/>
      <c r="U252" s="652"/>
      <c r="V252" s="652"/>
      <c r="W252" s="652"/>
      <c r="X252" s="652"/>
      <c r="Y252" s="652"/>
      <c r="Z252" s="652"/>
      <c r="AA252" s="652"/>
      <c r="AB252" s="652"/>
      <c r="AC252" s="652"/>
      <c r="AD252" s="652"/>
      <c r="AE252" s="652"/>
      <c r="AF252" s="652"/>
      <c r="AG252" s="652"/>
      <c r="AH252" s="652"/>
      <c r="AI252" s="652"/>
      <c r="AJ252" s="652"/>
      <c r="AK252" s="653"/>
      <c r="AL252" s="76"/>
      <c r="AM252" s="76"/>
      <c r="AN252" s="76"/>
      <c r="AO252" s="76"/>
      <c r="AP252" s="76"/>
      <c r="AQ252" s="76"/>
      <c r="AR252" s="76"/>
      <c r="AS252" s="76"/>
      <c r="AT252" s="76"/>
      <c r="AU252" s="76"/>
      <c r="AV252" s="76"/>
      <c r="AW252" s="76"/>
    </row>
    <row r="253" spans="1:49" ht="12.75">
      <c r="A253" s="66"/>
      <c r="B253" s="132"/>
      <c r="C253" s="132"/>
      <c r="D253" s="136"/>
      <c r="E253" s="137"/>
      <c r="F253" s="137"/>
      <c r="G253" s="137"/>
      <c r="H253" s="138"/>
      <c r="I253" s="648"/>
      <c r="J253" s="649"/>
      <c r="K253" s="649"/>
      <c r="L253" s="649"/>
      <c r="M253" s="649"/>
      <c r="N253" s="649"/>
      <c r="O253" s="649"/>
      <c r="P253" s="649"/>
      <c r="Q253" s="649"/>
      <c r="R253" s="649"/>
      <c r="S253" s="650"/>
      <c r="T253" s="654"/>
      <c r="U253" s="655"/>
      <c r="V253" s="655"/>
      <c r="W253" s="655"/>
      <c r="X253" s="655"/>
      <c r="Y253" s="655"/>
      <c r="Z253" s="655"/>
      <c r="AA253" s="655"/>
      <c r="AB253" s="655"/>
      <c r="AC253" s="655"/>
      <c r="AD253" s="655"/>
      <c r="AE253" s="655"/>
      <c r="AF253" s="655"/>
      <c r="AG253" s="655"/>
      <c r="AH253" s="655"/>
      <c r="AI253" s="655"/>
      <c r="AJ253" s="655"/>
      <c r="AK253" s="656"/>
      <c r="AL253" s="76"/>
      <c r="AM253" s="76"/>
      <c r="AN253" s="76"/>
      <c r="AO253" s="76"/>
      <c r="AP253" s="76"/>
      <c r="AQ253" s="76"/>
      <c r="AR253" s="76"/>
      <c r="AS253" s="76"/>
      <c r="AT253" s="76"/>
      <c r="AU253" s="76"/>
      <c r="AV253" s="76"/>
      <c r="AW253" s="76"/>
    </row>
    <row r="254" spans="1:49" ht="18" customHeight="1">
      <c r="A254" s="66"/>
      <c r="B254" s="533" t="s">
        <v>382</v>
      </c>
      <c r="C254" s="534"/>
      <c r="D254" s="534"/>
      <c r="E254" s="534"/>
      <c r="F254" s="534"/>
      <c r="G254" s="534"/>
      <c r="H254" s="534"/>
      <c r="I254" s="534"/>
      <c r="J254" s="534"/>
      <c r="K254" s="534"/>
      <c r="L254" s="534"/>
      <c r="M254" s="534"/>
      <c r="N254" s="534"/>
      <c r="O254" s="534"/>
      <c r="P254" s="534"/>
      <c r="Q254" s="534"/>
      <c r="R254" s="534"/>
      <c r="S254" s="534"/>
      <c r="T254" s="534"/>
      <c r="U254" s="534"/>
      <c r="V254" s="534"/>
      <c r="W254" s="534"/>
      <c r="X254" s="534"/>
      <c r="Y254" s="534"/>
      <c r="Z254" s="534"/>
      <c r="AA254" s="534"/>
      <c r="AB254" s="534"/>
      <c r="AC254" s="534"/>
      <c r="AD254" s="534"/>
      <c r="AE254" s="534"/>
      <c r="AF254" s="534"/>
      <c r="AG254" s="534"/>
      <c r="AH254" s="534"/>
      <c r="AI254" s="534"/>
      <c r="AJ254" s="534"/>
      <c r="AK254" s="660"/>
      <c r="AL254" s="76"/>
      <c r="AM254" s="76"/>
      <c r="AN254" s="76"/>
      <c r="AO254" s="76"/>
      <c r="AP254" s="76"/>
      <c r="AQ254" s="76"/>
      <c r="AR254" s="76"/>
      <c r="AS254" s="76"/>
      <c r="AT254" s="76"/>
      <c r="AU254" s="76"/>
      <c r="AV254" s="76"/>
      <c r="AW254" s="76"/>
    </row>
    <row r="255" spans="1:49" ht="12.75">
      <c r="A255" s="66"/>
      <c r="B255" s="127" t="s">
        <v>5</v>
      </c>
      <c r="C255" s="127"/>
      <c r="D255" s="133"/>
      <c r="E255" s="134"/>
      <c r="F255" s="134"/>
      <c r="G255" s="134"/>
      <c r="H255" s="135"/>
      <c r="I255" s="647" t="s">
        <v>409</v>
      </c>
      <c r="J255" s="638"/>
      <c r="K255" s="638"/>
      <c r="L255" s="638"/>
      <c r="M255" s="638"/>
      <c r="N255" s="638"/>
      <c r="O255" s="638"/>
      <c r="P255" s="638"/>
      <c r="Q255" s="638"/>
      <c r="R255" s="638"/>
      <c r="S255" s="639"/>
      <c r="T255" s="651"/>
      <c r="U255" s="652"/>
      <c r="V255" s="652"/>
      <c r="W255" s="652"/>
      <c r="X255" s="652"/>
      <c r="Y255" s="652"/>
      <c r="Z255" s="652"/>
      <c r="AA255" s="652"/>
      <c r="AB255" s="652"/>
      <c r="AC255" s="652"/>
      <c r="AD255" s="652"/>
      <c r="AE255" s="652"/>
      <c r="AF255" s="652"/>
      <c r="AG255" s="652"/>
      <c r="AH255" s="652"/>
      <c r="AI255" s="652"/>
      <c r="AJ255" s="652"/>
      <c r="AK255" s="653"/>
      <c r="AL255" s="114"/>
      <c r="AM255" s="76"/>
      <c r="AN255" s="76"/>
      <c r="AO255" s="76"/>
      <c r="AP255" s="76"/>
      <c r="AQ255" s="76"/>
      <c r="AR255" s="76"/>
      <c r="AS255" s="76"/>
      <c r="AT255" s="76"/>
      <c r="AU255" s="76"/>
      <c r="AV255" s="76"/>
      <c r="AW255" s="76"/>
    </row>
    <row r="256" spans="1:49" ht="12.75">
      <c r="A256" s="66"/>
      <c r="B256" s="132"/>
      <c r="C256" s="132"/>
      <c r="D256" s="136"/>
      <c r="E256" s="137"/>
      <c r="F256" s="137"/>
      <c r="G256" s="137"/>
      <c r="H256" s="138"/>
      <c r="I256" s="648"/>
      <c r="J256" s="649"/>
      <c r="K256" s="649"/>
      <c r="L256" s="649"/>
      <c r="M256" s="649"/>
      <c r="N256" s="649"/>
      <c r="O256" s="649"/>
      <c r="P256" s="649"/>
      <c r="Q256" s="649"/>
      <c r="R256" s="649"/>
      <c r="S256" s="650"/>
      <c r="T256" s="654"/>
      <c r="U256" s="655"/>
      <c r="V256" s="655"/>
      <c r="W256" s="655"/>
      <c r="X256" s="655"/>
      <c r="Y256" s="655"/>
      <c r="Z256" s="655"/>
      <c r="AA256" s="655"/>
      <c r="AB256" s="655"/>
      <c r="AC256" s="655"/>
      <c r="AD256" s="655"/>
      <c r="AE256" s="655"/>
      <c r="AF256" s="655"/>
      <c r="AG256" s="655"/>
      <c r="AH256" s="655"/>
      <c r="AI256" s="655"/>
      <c r="AJ256" s="655"/>
      <c r="AK256" s="656"/>
      <c r="AL256" s="76"/>
      <c r="AM256" s="76"/>
      <c r="AN256" s="76"/>
      <c r="AO256" s="76"/>
      <c r="AP256" s="76"/>
      <c r="AQ256" s="76"/>
      <c r="AR256" s="76"/>
      <c r="AS256" s="76"/>
      <c r="AT256" s="76"/>
      <c r="AU256" s="76"/>
      <c r="AV256" s="76"/>
      <c r="AW256" s="76"/>
    </row>
    <row r="257" spans="1:49" ht="12.75" hidden="1">
      <c r="A257" s="66"/>
      <c r="B257" s="371" t="s">
        <v>383</v>
      </c>
      <c r="C257" s="371"/>
      <c r="D257" s="371"/>
      <c r="E257" s="371"/>
      <c r="F257" s="371"/>
      <c r="G257" s="371"/>
      <c r="H257" s="371"/>
      <c r="I257" s="371"/>
      <c r="J257" s="371"/>
      <c r="K257" s="371"/>
      <c r="L257" s="371"/>
      <c r="M257" s="371"/>
      <c r="N257" s="371"/>
      <c r="O257" s="371"/>
      <c r="P257" s="371"/>
      <c r="Q257" s="371"/>
      <c r="R257" s="371"/>
      <c r="S257" s="371"/>
      <c r="T257" s="371"/>
      <c r="U257" s="371"/>
      <c r="V257" s="371"/>
      <c r="W257" s="371"/>
      <c r="X257" s="371"/>
      <c r="Y257" s="371"/>
      <c r="Z257" s="371"/>
      <c r="AA257" s="371"/>
      <c r="AB257" s="371"/>
      <c r="AC257" s="371"/>
      <c r="AD257" s="371"/>
      <c r="AE257" s="371"/>
      <c r="AF257" s="371"/>
      <c r="AG257" s="371"/>
      <c r="AH257" s="371"/>
      <c r="AI257" s="371"/>
      <c r="AJ257" s="371"/>
      <c r="AK257" s="371"/>
      <c r="AL257" s="76"/>
      <c r="AM257" s="76"/>
      <c r="AN257" s="76"/>
      <c r="AO257" s="76"/>
      <c r="AP257" s="76"/>
      <c r="AQ257" s="76"/>
      <c r="AR257" s="76"/>
      <c r="AS257" s="76"/>
      <c r="AT257" s="76"/>
      <c r="AU257" s="76"/>
      <c r="AV257" s="76"/>
      <c r="AW257" s="76"/>
    </row>
    <row r="258" spans="1:49" ht="26.25" customHeight="1" hidden="1">
      <c r="A258" s="66"/>
      <c r="B258" s="533"/>
      <c r="C258" s="534"/>
      <c r="D258" s="534"/>
      <c r="E258" s="534"/>
      <c r="F258" s="534"/>
      <c r="G258" s="534"/>
      <c r="H258" s="534"/>
      <c r="I258" s="534"/>
      <c r="J258" s="534"/>
      <c r="K258" s="534"/>
      <c r="L258" s="534"/>
      <c r="M258" s="534"/>
      <c r="N258" s="534"/>
      <c r="O258" s="534"/>
      <c r="P258" s="534"/>
      <c r="Q258" s="534"/>
      <c r="R258" s="534"/>
      <c r="S258" s="534"/>
      <c r="T258" s="534"/>
      <c r="U258" s="534"/>
      <c r="V258" s="534"/>
      <c r="W258" s="534"/>
      <c r="X258" s="534"/>
      <c r="Y258" s="534"/>
      <c r="Z258" s="534"/>
      <c r="AA258" s="534"/>
      <c r="AB258" s="534"/>
      <c r="AC258" s="534"/>
      <c r="AD258" s="534"/>
      <c r="AE258" s="534"/>
      <c r="AF258" s="534"/>
      <c r="AG258" s="534"/>
      <c r="AH258" s="534"/>
      <c r="AI258" s="534"/>
      <c r="AJ258" s="534"/>
      <c r="AK258" s="660"/>
      <c r="AL258" s="76"/>
      <c r="AM258" s="76"/>
      <c r="AN258" s="76"/>
      <c r="AO258" s="76"/>
      <c r="AP258" s="76"/>
      <c r="AQ258" s="76"/>
      <c r="AR258" s="76"/>
      <c r="AS258" s="76"/>
      <c r="AT258" s="76"/>
      <c r="AU258" s="76"/>
      <c r="AV258" s="76"/>
      <c r="AW258" s="76"/>
    </row>
    <row r="259" spans="1:49" ht="12.75" hidden="1">
      <c r="A259" s="66"/>
      <c r="B259" s="667" t="s">
        <v>384</v>
      </c>
      <c r="C259" s="668"/>
      <c r="D259" s="668"/>
      <c r="E259" s="668"/>
      <c r="F259" s="668"/>
      <c r="G259" s="668"/>
      <c r="H259" s="668"/>
      <c r="I259" s="668"/>
      <c r="J259" s="668"/>
      <c r="K259" s="668"/>
      <c r="L259" s="668"/>
      <c r="M259" s="668"/>
      <c r="N259" s="668"/>
      <c r="O259" s="668"/>
      <c r="P259" s="668"/>
      <c r="Q259" s="668"/>
      <c r="R259" s="669"/>
      <c r="S259" s="667" t="s">
        <v>386</v>
      </c>
      <c r="T259" s="668"/>
      <c r="U259" s="668"/>
      <c r="V259" s="668"/>
      <c r="W259" s="668"/>
      <c r="X259" s="668"/>
      <c r="Y259" s="668"/>
      <c r="Z259" s="668"/>
      <c r="AA259" s="668"/>
      <c r="AB259" s="668"/>
      <c r="AC259" s="668"/>
      <c r="AD259" s="668"/>
      <c r="AE259" s="668"/>
      <c r="AF259" s="668"/>
      <c r="AG259" s="668"/>
      <c r="AH259" s="668"/>
      <c r="AI259" s="668"/>
      <c r="AJ259" s="668"/>
      <c r="AK259" s="669"/>
      <c r="AL259" s="76"/>
      <c r="AM259" s="76"/>
      <c r="AN259" s="76"/>
      <c r="AO259" s="76"/>
      <c r="AP259" s="76"/>
      <c r="AQ259" s="76"/>
      <c r="AR259" s="76"/>
      <c r="AS259" s="76"/>
      <c r="AT259" s="76"/>
      <c r="AU259" s="76"/>
      <c r="AV259" s="76"/>
      <c r="AW259" s="76"/>
    </row>
    <row r="260" spans="1:49" ht="12.75" hidden="1">
      <c r="A260" s="66"/>
      <c r="B260" s="670" t="s">
        <v>392</v>
      </c>
      <c r="C260" s="658"/>
      <c r="D260" s="658"/>
      <c r="E260" s="658"/>
      <c r="F260" s="658"/>
      <c r="G260" s="658"/>
      <c r="H260" s="658"/>
      <c r="I260" s="658"/>
      <c r="J260" s="658"/>
      <c r="K260" s="658"/>
      <c r="L260" s="658"/>
      <c r="M260" s="658"/>
      <c r="N260" s="658"/>
      <c r="O260" s="658"/>
      <c r="P260" s="658"/>
      <c r="Q260" s="658"/>
      <c r="R260" s="659"/>
      <c r="S260" s="670" t="s">
        <v>393</v>
      </c>
      <c r="T260" s="658"/>
      <c r="U260" s="658"/>
      <c r="V260" s="658"/>
      <c r="W260" s="658"/>
      <c r="X260" s="658"/>
      <c r="Y260" s="658"/>
      <c r="Z260" s="658"/>
      <c r="AA260" s="658"/>
      <c r="AB260" s="658"/>
      <c r="AC260" s="658"/>
      <c r="AD260" s="658"/>
      <c r="AE260" s="658"/>
      <c r="AF260" s="658"/>
      <c r="AG260" s="658"/>
      <c r="AH260" s="658"/>
      <c r="AI260" s="658"/>
      <c r="AJ260" s="658"/>
      <c r="AK260" s="659"/>
      <c r="AL260" s="76"/>
      <c r="AM260" s="76"/>
      <c r="AN260" s="76"/>
      <c r="AO260" s="76"/>
      <c r="AP260" s="76"/>
      <c r="AQ260" s="76"/>
      <c r="AR260" s="76"/>
      <c r="AS260" s="76"/>
      <c r="AT260" s="76"/>
      <c r="AU260" s="76"/>
      <c r="AV260" s="76"/>
      <c r="AW260" s="76"/>
    </row>
    <row r="261" spans="1:49" ht="12.75" hidden="1">
      <c r="A261" s="66"/>
      <c r="B261" s="657" t="s">
        <v>385</v>
      </c>
      <c r="C261" s="658"/>
      <c r="D261" s="658"/>
      <c r="E261" s="658"/>
      <c r="F261" s="658"/>
      <c r="G261" s="658"/>
      <c r="H261" s="658"/>
      <c r="I261" s="658"/>
      <c r="J261" s="658"/>
      <c r="K261" s="658"/>
      <c r="L261" s="658"/>
      <c r="M261" s="658"/>
      <c r="N261" s="658"/>
      <c r="O261" s="658"/>
      <c r="P261" s="658"/>
      <c r="Q261" s="658"/>
      <c r="R261" s="659"/>
      <c r="S261" s="657" t="s">
        <v>387</v>
      </c>
      <c r="T261" s="658"/>
      <c r="U261" s="658"/>
      <c r="V261" s="658"/>
      <c r="W261" s="658"/>
      <c r="X261" s="658"/>
      <c r="Y261" s="658"/>
      <c r="Z261" s="658"/>
      <c r="AA261" s="658"/>
      <c r="AB261" s="658"/>
      <c r="AC261" s="658"/>
      <c r="AD261" s="658"/>
      <c r="AE261" s="658"/>
      <c r="AF261" s="658"/>
      <c r="AG261" s="658"/>
      <c r="AH261" s="658"/>
      <c r="AI261" s="658"/>
      <c r="AJ261" s="658"/>
      <c r="AK261" s="659"/>
      <c r="AL261" s="76"/>
      <c r="AM261" s="76"/>
      <c r="AN261" s="76"/>
      <c r="AO261" s="76"/>
      <c r="AP261" s="76"/>
      <c r="AQ261" s="76"/>
      <c r="AR261" s="76"/>
      <c r="AS261" s="76"/>
      <c r="AT261" s="76"/>
      <c r="AU261" s="76"/>
      <c r="AV261" s="76"/>
      <c r="AW261" s="76"/>
    </row>
    <row r="262" spans="1:49" ht="12.75" hidden="1">
      <c r="A262" s="66"/>
      <c r="B262" s="657"/>
      <c r="C262" s="658"/>
      <c r="D262" s="658"/>
      <c r="E262" s="658"/>
      <c r="F262" s="658"/>
      <c r="G262" s="658"/>
      <c r="H262" s="658"/>
      <c r="I262" s="658"/>
      <c r="J262" s="658"/>
      <c r="K262" s="658"/>
      <c r="L262" s="658"/>
      <c r="M262" s="658"/>
      <c r="N262" s="658"/>
      <c r="O262" s="658"/>
      <c r="P262" s="658"/>
      <c r="Q262" s="658"/>
      <c r="R262" s="659"/>
      <c r="S262" s="657"/>
      <c r="T262" s="658"/>
      <c r="U262" s="658"/>
      <c r="V262" s="658"/>
      <c r="W262" s="658"/>
      <c r="X262" s="658"/>
      <c r="Y262" s="658"/>
      <c r="Z262" s="658"/>
      <c r="AA262" s="658"/>
      <c r="AB262" s="658"/>
      <c r="AC262" s="658"/>
      <c r="AD262" s="658"/>
      <c r="AE262" s="658"/>
      <c r="AF262" s="658"/>
      <c r="AG262" s="658"/>
      <c r="AH262" s="658"/>
      <c r="AI262" s="658"/>
      <c r="AJ262" s="658"/>
      <c r="AK262" s="659"/>
      <c r="AL262" s="76"/>
      <c r="AM262" s="76"/>
      <c r="AN262" s="76"/>
      <c r="AO262" s="76"/>
      <c r="AP262" s="76"/>
      <c r="AQ262" s="76"/>
      <c r="AR262" s="76"/>
      <c r="AS262" s="76"/>
      <c r="AT262" s="76"/>
      <c r="AU262" s="76"/>
      <c r="AV262" s="76"/>
      <c r="AW262" s="76"/>
    </row>
    <row r="263" spans="1:49" ht="12.75" hidden="1">
      <c r="A263" s="66"/>
      <c r="B263" s="664"/>
      <c r="C263" s="665"/>
      <c r="D263" s="665"/>
      <c r="E263" s="665"/>
      <c r="F263" s="665"/>
      <c r="G263" s="665"/>
      <c r="H263" s="665"/>
      <c r="I263" s="665"/>
      <c r="J263" s="665"/>
      <c r="K263" s="665"/>
      <c r="L263" s="665"/>
      <c r="M263" s="665"/>
      <c r="N263" s="665"/>
      <c r="O263" s="665"/>
      <c r="P263" s="665"/>
      <c r="Q263" s="665"/>
      <c r="R263" s="666"/>
      <c r="S263" s="661"/>
      <c r="T263" s="662"/>
      <c r="U263" s="662"/>
      <c r="V263" s="662"/>
      <c r="W263" s="662"/>
      <c r="X263" s="662"/>
      <c r="Y263" s="662"/>
      <c r="Z263" s="662"/>
      <c r="AA263" s="662"/>
      <c r="AB263" s="662"/>
      <c r="AC263" s="662"/>
      <c r="AD263" s="662"/>
      <c r="AE263" s="662"/>
      <c r="AF263" s="662"/>
      <c r="AG263" s="662"/>
      <c r="AH263" s="662"/>
      <c r="AI263" s="662"/>
      <c r="AJ263" s="662"/>
      <c r="AK263" s="663"/>
      <c r="AL263" s="76"/>
      <c r="AM263" s="76"/>
      <c r="AN263" s="76"/>
      <c r="AO263" s="76"/>
      <c r="AP263" s="76"/>
      <c r="AQ263" s="76"/>
      <c r="AR263" s="76"/>
      <c r="AS263" s="76"/>
      <c r="AT263" s="76"/>
      <c r="AU263" s="76"/>
      <c r="AV263" s="76"/>
      <c r="AW263" s="76"/>
    </row>
    <row r="264" spans="1:49" ht="12.75" hidden="1">
      <c r="A264" s="66"/>
      <c r="B264" s="667" t="s">
        <v>388</v>
      </c>
      <c r="C264" s="668"/>
      <c r="D264" s="668"/>
      <c r="E264" s="668"/>
      <c r="F264" s="668"/>
      <c r="G264" s="668"/>
      <c r="H264" s="668"/>
      <c r="I264" s="668"/>
      <c r="J264" s="668"/>
      <c r="K264" s="668"/>
      <c r="L264" s="668"/>
      <c r="M264" s="668"/>
      <c r="N264" s="668"/>
      <c r="O264" s="668"/>
      <c r="P264" s="668"/>
      <c r="Q264" s="668"/>
      <c r="R264" s="669"/>
      <c r="S264" s="667"/>
      <c r="T264" s="668"/>
      <c r="U264" s="668"/>
      <c r="V264" s="668"/>
      <c r="W264" s="668"/>
      <c r="X264" s="668"/>
      <c r="Y264" s="668"/>
      <c r="Z264" s="668"/>
      <c r="AA264" s="668"/>
      <c r="AB264" s="668"/>
      <c r="AC264" s="668"/>
      <c r="AD264" s="668"/>
      <c r="AE264" s="668"/>
      <c r="AF264" s="668"/>
      <c r="AG264" s="668"/>
      <c r="AH264" s="668"/>
      <c r="AI264" s="668"/>
      <c r="AJ264" s="668"/>
      <c r="AK264" s="669"/>
      <c r="AL264" s="76"/>
      <c r="AM264" s="76"/>
      <c r="AN264" s="76"/>
      <c r="AO264" s="76"/>
      <c r="AP264" s="76"/>
      <c r="AQ264" s="76"/>
      <c r="AR264" s="76"/>
      <c r="AS264" s="76"/>
      <c r="AT264" s="76"/>
      <c r="AU264" s="76"/>
      <c r="AV264" s="76"/>
      <c r="AW264" s="76"/>
    </row>
    <row r="265" spans="1:49" ht="12.75" hidden="1">
      <c r="A265" s="66"/>
      <c r="B265" s="657" t="s">
        <v>389</v>
      </c>
      <c r="C265" s="658"/>
      <c r="D265" s="658"/>
      <c r="E265" s="658"/>
      <c r="F265" s="658"/>
      <c r="G265" s="658"/>
      <c r="H265" s="658"/>
      <c r="I265" s="658"/>
      <c r="J265" s="658"/>
      <c r="K265" s="658"/>
      <c r="L265" s="658"/>
      <c r="M265" s="658"/>
      <c r="N265" s="658"/>
      <c r="O265" s="658"/>
      <c r="P265" s="658"/>
      <c r="Q265" s="658"/>
      <c r="R265" s="659"/>
      <c r="S265" s="657"/>
      <c r="T265" s="658"/>
      <c r="U265" s="658"/>
      <c r="V265" s="658"/>
      <c r="W265" s="658"/>
      <c r="X265" s="658"/>
      <c r="Y265" s="658"/>
      <c r="Z265" s="658"/>
      <c r="AA265" s="658"/>
      <c r="AB265" s="658"/>
      <c r="AC265" s="658"/>
      <c r="AD265" s="658"/>
      <c r="AE265" s="658"/>
      <c r="AF265" s="658"/>
      <c r="AG265" s="658"/>
      <c r="AH265" s="658"/>
      <c r="AI265" s="658"/>
      <c r="AJ265" s="658"/>
      <c r="AK265" s="659"/>
      <c r="AL265" s="76"/>
      <c r="AM265" s="76"/>
      <c r="AN265" s="76"/>
      <c r="AO265" s="76"/>
      <c r="AP265" s="76"/>
      <c r="AQ265" s="76"/>
      <c r="AR265" s="76"/>
      <c r="AS265" s="76"/>
      <c r="AT265" s="76"/>
      <c r="AU265" s="76"/>
      <c r="AV265" s="76"/>
      <c r="AW265" s="76"/>
    </row>
    <row r="266" spans="1:49" ht="12.75" hidden="1">
      <c r="A266" s="66"/>
      <c r="B266" s="657" t="s">
        <v>394</v>
      </c>
      <c r="C266" s="658"/>
      <c r="D266" s="658"/>
      <c r="E266" s="658"/>
      <c r="F266" s="658"/>
      <c r="G266" s="658"/>
      <c r="H266" s="658"/>
      <c r="I266" s="658"/>
      <c r="J266" s="658"/>
      <c r="K266" s="658"/>
      <c r="L266" s="658"/>
      <c r="M266" s="658"/>
      <c r="N266" s="658"/>
      <c r="O266" s="658"/>
      <c r="P266" s="658"/>
      <c r="Q266" s="658"/>
      <c r="R266" s="659"/>
      <c r="S266" s="657"/>
      <c r="T266" s="658"/>
      <c r="U266" s="658"/>
      <c r="V266" s="658"/>
      <c r="W266" s="658"/>
      <c r="X266" s="658"/>
      <c r="Y266" s="658"/>
      <c r="Z266" s="658"/>
      <c r="AA266" s="658"/>
      <c r="AB266" s="658"/>
      <c r="AC266" s="658"/>
      <c r="AD266" s="658"/>
      <c r="AE266" s="658"/>
      <c r="AF266" s="658"/>
      <c r="AG266" s="658"/>
      <c r="AH266" s="658"/>
      <c r="AI266" s="658"/>
      <c r="AJ266" s="658"/>
      <c r="AK266" s="659"/>
      <c r="AL266" s="76"/>
      <c r="AM266" s="76"/>
      <c r="AN266" s="76"/>
      <c r="AO266" s="76"/>
      <c r="AP266" s="76"/>
      <c r="AQ266" s="76"/>
      <c r="AR266" s="76"/>
      <c r="AS266" s="76"/>
      <c r="AT266" s="76"/>
      <c r="AU266" s="76"/>
      <c r="AV266" s="76"/>
      <c r="AW266" s="76"/>
    </row>
    <row r="267" spans="1:49" ht="12.75" hidden="1">
      <c r="A267" s="66"/>
      <c r="B267" s="657" t="s">
        <v>390</v>
      </c>
      <c r="C267" s="658"/>
      <c r="D267" s="658"/>
      <c r="E267" s="658"/>
      <c r="F267" s="658"/>
      <c r="G267" s="658"/>
      <c r="H267" s="658"/>
      <c r="I267" s="658"/>
      <c r="J267" s="658"/>
      <c r="K267" s="658"/>
      <c r="L267" s="658"/>
      <c r="M267" s="658"/>
      <c r="N267" s="658"/>
      <c r="O267" s="658"/>
      <c r="P267" s="658"/>
      <c r="Q267" s="658"/>
      <c r="R267" s="659"/>
      <c r="S267" s="657"/>
      <c r="T267" s="658"/>
      <c r="U267" s="658"/>
      <c r="V267" s="658"/>
      <c r="W267" s="658"/>
      <c r="X267" s="658"/>
      <c r="Y267" s="658"/>
      <c r="Z267" s="658"/>
      <c r="AA267" s="658"/>
      <c r="AB267" s="658"/>
      <c r="AC267" s="658"/>
      <c r="AD267" s="658"/>
      <c r="AE267" s="658"/>
      <c r="AF267" s="658"/>
      <c r="AG267" s="658"/>
      <c r="AH267" s="658"/>
      <c r="AI267" s="658"/>
      <c r="AJ267" s="658"/>
      <c r="AK267" s="659"/>
      <c r="AL267" s="76"/>
      <c r="AM267" s="76"/>
      <c r="AN267" s="76"/>
      <c r="AO267" s="76"/>
      <c r="AP267" s="76"/>
      <c r="AQ267" s="76"/>
      <c r="AR267" s="76"/>
      <c r="AS267" s="76"/>
      <c r="AT267" s="76"/>
      <c r="AU267" s="76"/>
      <c r="AV267" s="76"/>
      <c r="AW267" s="76"/>
    </row>
    <row r="268" spans="1:49" ht="12.75" hidden="1">
      <c r="A268" s="66"/>
      <c r="B268" s="671" t="s">
        <v>391</v>
      </c>
      <c r="C268" s="672"/>
      <c r="D268" s="672"/>
      <c r="E268" s="672"/>
      <c r="F268" s="672"/>
      <c r="G268" s="672"/>
      <c r="H268" s="672"/>
      <c r="I268" s="672"/>
      <c r="J268" s="672"/>
      <c r="K268" s="672"/>
      <c r="L268" s="672"/>
      <c r="M268" s="672"/>
      <c r="N268" s="672"/>
      <c r="O268" s="672"/>
      <c r="P268" s="672"/>
      <c r="Q268" s="672"/>
      <c r="R268" s="672"/>
      <c r="S268" s="671"/>
      <c r="T268" s="672"/>
      <c r="U268" s="672"/>
      <c r="V268" s="672"/>
      <c r="W268" s="672"/>
      <c r="X268" s="672"/>
      <c r="Y268" s="672"/>
      <c r="Z268" s="672"/>
      <c r="AA268" s="672"/>
      <c r="AB268" s="672"/>
      <c r="AC268" s="672"/>
      <c r="AD268" s="672"/>
      <c r="AE268" s="672"/>
      <c r="AF268" s="672"/>
      <c r="AG268" s="672"/>
      <c r="AH268" s="672"/>
      <c r="AI268" s="672"/>
      <c r="AJ268" s="672"/>
      <c r="AK268" s="672"/>
      <c r="AL268" s="76"/>
      <c r="AM268" s="76"/>
      <c r="AN268" s="76"/>
      <c r="AO268" s="76"/>
      <c r="AP268" s="76"/>
      <c r="AQ268" s="76"/>
      <c r="AR268" s="76"/>
      <c r="AS268" s="76"/>
      <c r="AT268" s="76"/>
      <c r="AU268" s="76"/>
      <c r="AV268" s="76"/>
      <c r="AW268" s="76"/>
    </row>
    <row r="269" spans="1:49" ht="12.75" hidden="1">
      <c r="A269" s="66"/>
      <c r="B269" s="673"/>
      <c r="C269" s="625"/>
      <c r="D269" s="625"/>
      <c r="E269" s="625"/>
      <c r="F269" s="625"/>
      <c r="G269" s="625"/>
      <c r="H269" s="625"/>
      <c r="I269" s="625"/>
      <c r="J269" s="625"/>
      <c r="K269" s="625"/>
      <c r="L269" s="625"/>
      <c r="M269" s="625"/>
      <c r="N269" s="625"/>
      <c r="O269" s="625"/>
      <c r="P269" s="625"/>
      <c r="Q269" s="625"/>
      <c r="R269" s="625"/>
      <c r="S269" s="673"/>
      <c r="T269" s="625"/>
      <c r="U269" s="625"/>
      <c r="V269" s="625"/>
      <c r="W269" s="625"/>
      <c r="X269" s="625"/>
      <c r="Y269" s="625"/>
      <c r="Z269" s="625"/>
      <c r="AA269" s="625"/>
      <c r="AB269" s="625"/>
      <c r="AC269" s="625"/>
      <c r="AD269" s="625"/>
      <c r="AE269" s="625"/>
      <c r="AF269" s="625"/>
      <c r="AG269" s="625"/>
      <c r="AH269" s="625"/>
      <c r="AI269" s="625"/>
      <c r="AJ269" s="625"/>
      <c r="AK269" s="625"/>
      <c r="AL269" s="76"/>
      <c r="AM269" s="76"/>
      <c r="AN269" s="76"/>
      <c r="AO269" s="76"/>
      <c r="AP269" s="76"/>
      <c r="AQ269" s="76"/>
      <c r="AR269" s="76"/>
      <c r="AS269" s="76"/>
      <c r="AT269" s="76"/>
      <c r="AU269" s="76"/>
      <c r="AV269" s="76"/>
      <c r="AW269" s="76"/>
    </row>
    <row r="270" spans="1:49" ht="4.5" customHeight="1">
      <c r="A270" s="161"/>
      <c r="B270" s="162"/>
      <c r="C270" s="162"/>
      <c r="D270" s="162"/>
      <c r="E270" s="162"/>
      <c r="F270" s="162"/>
      <c r="G270" s="162"/>
      <c r="H270" s="162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62"/>
      <c r="U270" s="162"/>
      <c r="V270" s="162"/>
      <c r="W270" s="162"/>
      <c r="X270" s="162"/>
      <c r="Y270" s="162"/>
      <c r="Z270" s="162"/>
      <c r="AA270" s="162"/>
      <c r="AB270" s="162"/>
      <c r="AC270" s="162"/>
      <c r="AD270" s="162"/>
      <c r="AE270" s="162"/>
      <c r="AF270" s="162"/>
      <c r="AG270" s="162"/>
      <c r="AH270" s="162"/>
      <c r="AI270" s="162"/>
      <c r="AJ270" s="162"/>
      <c r="AK270" s="163"/>
      <c r="AL270" s="76"/>
      <c r="AM270" s="76"/>
      <c r="AN270" s="76"/>
      <c r="AO270" s="76"/>
      <c r="AP270" s="76"/>
      <c r="AQ270" s="76"/>
      <c r="AR270" s="76"/>
      <c r="AS270" s="76"/>
      <c r="AT270" s="76"/>
      <c r="AU270" s="76"/>
      <c r="AV270" s="76"/>
      <c r="AW270" s="76"/>
    </row>
    <row r="271" spans="1:49" ht="19.5" customHeight="1">
      <c r="A271" s="99">
        <v>28</v>
      </c>
      <c r="B271" s="164" t="s">
        <v>42</v>
      </c>
      <c r="C271" s="165"/>
      <c r="D271" s="165"/>
      <c r="E271" s="165"/>
      <c r="F271" s="165"/>
      <c r="G271" s="165"/>
      <c r="H271" s="165"/>
      <c r="I271" s="165"/>
      <c r="J271" s="165"/>
      <c r="K271" s="166"/>
      <c r="L271" s="167" t="s">
        <v>43</v>
      </c>
      <c r="M271" s="168"/>
      <c r="N271" s="168"/>
      <c r="O271" s="169"/>
      <c r="P271" s="167" t="s">
        <v>21</v>
      </c>
      <c r="Q271" s="168"/>
      <c r="R271" s="168"/>
      <c r="S271" s="169"/>
      <c r="T271" s="159" t="s">
        <v>237</v>
      </c>
      <c r="U271" s="159"/>
      <c r="V271" s="159"/>
      <c r="W271" s="159"/>
      <c r="X271" s="159"/>
      <c r="Y271" s="159"/>
      <c r="Z271" s="159"/>
      <c r="AA271" s="159"/>
      <c r="AB271" s="159"/>
      <c r="AC271" s="159"/>
      <c r="AD271" s="159"/>
      <c r="AE271" s="159"/>
      <c r="AF271" s="159"/>
      <c r="AG271" s="159"/>
      <c r="AH271" s="160"/>
      <c r="AI271" s="160"/>
      <c r="AJ271" s="160"/>
      <c r="AK271" s="160"/>
      <c r="AL271" s="76"/>
      <c r="AM271" s="76"/>
      <c r="AN271" s="76"/>
      <c r="AO271" s="76"/>
      <c r="AP271" s="76"/>
      <c r="AQ271" s="76"/>
      <c r="AR271" s="76"/>
      <c r="AS271" s="76"/>
      <c r="AT271" s="76"/>
      <c r="AU271" s="76"/>
      <c r="AV271" s="76"/>
      <c r="AW271" s="76"/>
    </row>
    <row r="272" spans="1:49" ht="19.5" customHeight="1">
      <c r="A272" s="88"/>
      <c r="B272" s="159" t="s">
        <v>284</v>
      </c>
      <c r="C272" s="159"/>
      <c r="D272" s="159"/>
      <c r="E272" s="159"/>
      <c r="F272" s="159"/>
      <c r="G272" s="159"/>
      <c r="H272" s="159"/>
      <c r="I272" s="159"/>
      <c r="J272" s="159"/>
      <c r="K272" s="159"/>
      <c r="L272" s="160"/>
      <c r="M272" s="160"/>
      <c r="N272" s="160"/>
      <c r="O272" s="160"/>
      <c r="P272" s="160"/>
      <c r="Q272" s="160"/>
      <c r="R272" s="160"/>
      <c r="S272" s="160"/>
      <c r="T272" s="159" t="s">
        <v>236</v>
      </c>
      <c r="U272" s="159"/>
      <c r="V272" s="159"/>
      <c r="W272" s="159"/>
      <c r="X272" s="159"/>
      <c r="Y272" s="159"/>
      <c r="Z272" s="159"/>
      <c r="AA272" s="159"/>
      <c r="AB272" s="159"/>
      <c r="AC272" s="159"/>
      <c r="AD272" s="160"/>
      <c r="AE272" s="160"/>
      <c r="AF272" s="160"/>
      <c r="AG272" s="160"/>
      <c r="AH272" s="160"/>
      <c r="AI272" s="160"/>
      <c r="AJ272" s="160"/>
      <c r="AK272" s="160"/>
      <c r="AL272" s="76"/>
      <c r="AM272" s="76"/>
      <c r="AN272" s="76"/>
      <c r="AO272" s="76"/>
      <c r="AP272" s="76"/>
      <c r="AQ272" s="76"/>
      <c r="AR272" s="76"/>
      <c r="AS272" s="76"/>
      <c r="AT272" s="76"/>
      <c r="AU272" s="76"/>
      <c r="AV272" s="76"/>
      <c r="AW272" s="76"/>
    </row>
    <row r="273" spans="1:49" ht="19.5" customHeight="1">
      <c r="A273" s="88"/>
      <c r="B273" s="159" t="s">
        <v>44</v>
      </c>
      <c r="C273" s="159"/>
      <c r="D273" s="159"/>
      <c r="E273" s="159"/>
      <c r="F273" s="159"/>
      <c r="G273" s="159"/>
      <c r="H273" s="159"/>
      <c r="I273" s="159"/>
      <c r="J273" s="159"/>
      <c r="K273" s="159"/>
      <c r="L273" s="160"/>
      <c r="M273" s="160"/>
      <c r="N273" s="160"/>
      <c r="O273" s="160"/>
      <c r="P273" s="160"/>
      <c r="Q273" s="160"/>
      <c r="R273" s="160"/>
      <c r="S273" s="160"/>
      <c r="T273" s="159" t="s">
        <v>286</v>
      </c>
      <c r="U273" s="159"/>
      <c r="V273" s="159"/>
      <c r="W273" s="159"/>
      <c r="X273" s="159"/>
      <c r="Y273" s="159"/>
      <c r="Z273" s="159"/>
      <c r="AA273" s="159"/>
      <c r="AB273" s="159"/>
      <c r="AC273" s="159"/>
      <c r="AD273" s="159"/>
      <c r="AE273" s="159"/>
      <c r="AF273" s="159"/>
      <c r="AG273" s="159"/>
      <c r="AH273" s="160"/>
      <c r="AI273" s="160"/>
      <c r="AJ273" s="160"/>
      <c r="AK273" s="160"/>
      <c r="AL273" s="76"/>
      <c r="AM273" s="76"/>
      <c r="AN273" s="76"/>
      <c r="AO273" s="76"/>
      <c r="AP273" s="76"/>
      <c r="AQ273" s="76"/>
      <c r="AR273" s="76"/>
      <c r="AS273" s="76"/>
      <c r="AT273" s="76"/>
      <c r="AU273" s="76"/>
      <c r="AV273" s="76"/>
      <c r="AW273" s="76"/>
    </row>
    <row r="274" spans="1:49" ht="3" customHeight="1">
      <c r="A274" s="66"/>
      <c r="B274" s="265"/>
      <c r="C274" s="266"/>
      <c r="D274" s="266"/>
      <c r="E274" s="266"/>
      <c r="F274" s="266"/>
      <c r="G274" s="266"/>
      <c r="H274" s="266"/>
      <c r="I274" s="266"/>
      <c r="J274" s="266"/>
      <c r="K274" s="266"/>
      <c r="L274" s="266"/>
      <c r="M274" s="266"/>
      <c r="N274" s="266"/>
      <c r="O274" s="266"/>
      <c r="P274" s="266"/>
      <c r="Q274" s="266"/>
      <c r="R274" s="266"/>
      <c r="S274" s="266"/>
      <c r="T274" s="266"/>
      <c r="U274" s="266"/>
      <c r="V274" s="266"/>
      <c r="W274" s="266"/>
      <c r="X274" s="266"/>
      <c r="Y274" s="266"/>
      <c r="Z274" s="266"/>
      <c r="AA274" s="266"/>
      <c r="AB274" s="266"/>
      <c r="AC274" s="266"/>
      <c r="AD274" s="266"/>
      <c r="AE274" s="266"/>
      <c r="AF274" s="266"/>
      <c r="AG274" s="266"/>
      <c r="AH274" s="266"/>
      <c r="AI274" s="266"/>
      <c r="AJ274" s="266"/>
      <c r="AK274" s="267"/>
      <c r="AL274" s="76"/>
      <c r="AM274" s="76"/>
      <c r="AN274" s="76"/>
      <c r="AO274" s="76"/>
      <c r="AP274" s="76"/>
      <c r="AQ274" s="76"/>
      <c r="AR274" s="76"/>
      <c r="AS274" s="76"/>
      <c r="AT274" s="76"/>
      <c r="AU274" s="76"/>
      <c r="AV274" s="76"/>
      <c r="AW274" s="76"/>
    </row>
    <row r="275" spans="1:49" ht="12.75">
      <c r="A275" s="66"/>
      <c r="B275" s="143" t="s">
        <v>45</v>
      </c>
      <c r="C275" s="143"/>
      <c r="D275" s="143"/>
      <c r="E275" s="143"/>
      <c r="F275" s="144"/>
      <c r="G275" s="142" t="s">
        <v>46</v>
      </c>
      <c r="H275" s="142"/>
      <c r="I275" s="142"/>
      <c r="J275" s="142"/>
      <c r="K275" s="142"/>
      <c r="L275" s="142" t="s">
        <v>47</v>
      </c>
      <c r="M275" s="142"/>
      <c r="N275" s="142"/>
      <c r="O275" s="142"/>
      <c r="P275" s="142"/>
      <c r="Q275" s="142" t="s">
        <v>48</v>
      </c>
      <c r="R275" s="142"/>
      <c r="S275" s="142"/>
      <c r="T275" s="142"/>
      <c r="U275" s="142"/>
      <c r="V275" s="145" t="s">
        <v>285</v>
      </c>
      <c r="W275" s="146"/>
      <c r="X275" s="146"/>
      <c r="Y275" s="146"/>
      <c r="Z275" s="146"/>
      <c r="AA275" s="147"/>
      <c r="AB275" s="142" t="s">
        <v>49</v>
      </c>
      <c r="AC275" s="142"/>
      <c r="AD275" s="142"/>
      <c r="AE275" s="142"/>
      <c r="AF275" s="142"/>
      <c r="AG275" s="145" t="s">
        <v>50</v>
      </c>
      <c r="AH275" s="146"/>
      <c r="AI275" s="146"/>
      <c r="AJ275" s="146"/>
      <c r="AK275" s="147"/>
      <c r="AL275" s="76"/>
      <c r="AM275" s="76"/>
      <c r="AN275" s="76"/>
      <c r="AO275" s="76"/>
      <c r="AP275" s="76"/>
      <c r="AQ275" s="76"/>
      <c r="AR275" s="76"/>
      <c r="AS275" s="76"/>
      <c r="AT275" s="76"/>
      <c r="AU275" s="76"/>
      <c r="AV275" s="76"/>
      <c r="AW275" s="76"/>
    </row>
    <row r="276" spans="1:109" ht="12.75">
      <c r="A276" s="66"/>
      <c r="B276" s="115" t="s">
        <v>51</v>
      </c>
      <c r="C276" s="115"/>
      <c r="D276" s="115"/>
      <c r="E276" s="115"/>
      <c r="F276" s="115"/>
      <c r="G276" s="116"/>
      <c r="H276" s="116"/>
      <c r="I276" s="116"/>
      <c r="J276" s="116"/>
      <c r="K276" s="116"/>
      <c r="L276" s="116"/>
      <c r="M276" s="116"/>
      <c r="N276" s="116"/>
      <c r="O276" s="116"/>
      <c r="P276" s="116"/>
      <c r="Q276" s="116"/>
      <c r="R276" s="116"/>
      <c r="S276" s="116"/>
      <c r="T276" s="116"/>
      <c r="U276" s="116"/>
      <c r="V276" s="116"/>
      <c r="W276" s="116"/>
      <c r="X276" s="116"/>
      <c r="Y276" s="116"/>
      <c r="Z276" s="116"/>
      <c r="AA276" s="116"/>
      <c r="AB276" s="116"/>
      <c r="AC276" s="116"/>
      <c r="AD276" s="116"/>
      <c r="AE276" s="116"/>
      <c r="AF276" s="116"/>
      <c r="AG276" s="116"/>
      <c r="AH276" s="116"/>
      <c r="AI276" s="116"/>
      <c r="AJ276" s="116"/>
      <c r="AK276" s="116"/>
      <c r="AL276" s="76"/>
      <c r="AM276" s="40" t="s">
        <v>332</v>
      </c>
      <c r="AN276" s="76"/>
      <c r="AO276" s="76"/>
      <c r="AP276" s="76"/>
      <c r="AQ276" s="76"/>
      <c r="AR276" s="76"/>
      <c r="AS276" s="76"/>
      <c r="AT276" s="76"/>
      <c r="AU276" s="76"/>
      <c r="AV276" s="76"/>
      <c r="AW276" s="76"/>
      <c r="DE276" s="1" t="s">
        <v>342</v>
      </c>
    </row>
    <row r="277" spans="1:109" ht="12.75">
      <c r="A277" s="66"/>
      <c r="B277" s="115" t="s">
        <v>52</v>
      </c>
      <c r="C277" s="115"/>
      <c r="D277" s="115"/>
      <c r="E277" s="115"/>
      <c r="F277" s="115"/>
      <c r="G277" s="116"/>
      <c r="H277" s="116"/>
      <c r="I277" s="116"/>
      <c r="J277" s="116"/>
      <c r="K277" s="116"/>
      <c r="L277" s="116"/>
      <c r="M277" s="116"/>
      <c r="N277" s="116"/>
      <c r="O277" s="116"/>
      <c r="P277" s="116"/>
      <c r="Q277" s="116"/>
      <c r="R277" s="116"/>
      <c r="S277" s="116"/>
      <c r="T277" s="116"/>
      <c r="U277" s="116"/>
      <c r="V277" s="116"/>
      <c r="W277" s="116"/>
      <c r="X277" s="116"/>
      <c r="Y277" s="116"/>
      <c r="Z277" s="116"/>
      <c r="AA277" s="116"/>
      <c r="AB277" s="116"/>
      <c r="AC277" s="116"/>
      <c r="AD277" s="116"/>
      <c r="AE277" s="116"/>
      <c r="AF277" s="116"/>
      <c r="AG277" s="116"/>
      <c r="AH277" s="116"/>
      <c r="AI277" s="116"/>
      <c r="AJ277" s="116"/>
      <c r="AK277" s="116"/>
      <c r="AL277" s="76"/>
      <c r="AM277" s="76"/>
      <c r="AN277" s="76"/>
      <c r="AO277" s="76"/>
      <c r="AP277" s="76"/>
      <c r="AQ277" s="76"/>
      <c r="AR277" s="76"/>
      <c r="AS277" s="76"/>
      <c r="AT277" s="76"/>
      <c r="AU277" s="76"/>
      <c r="AV277" s="76"/>
      <c r="AW277" s="76"/>
      <c r="DE277" s="1" t="s">
        <v>342</v>
      </c>
    </row>
    <row r="278" spans="1:109" ht="12.75">
      <c r="A278" s="66"/>
      <c r="B278" s="115" t="s">
        <v>53</v>
      </c>
      <c r="C278" s="115"/>
      <c r="D278" s="115"/>
      <c r="E278" s="115"/>
      <c r="F278" s="115"/>
      <c r="G278" s="116"/>
      <c r="H278" s="116"/>
      <c r="I278" s="116"/>
      <c r="J278" s="116"/>
      <c r="K278" s="116"/>
      <c r="L278" s="116"/>
      <c r="M278" s="116"/>
      <c r="N278" s="116"/>
      <c r="O278" s="116"/>
      <c r="P278" s="116"/>
      <c r="Q278" s="116"/>
      <c r="R278" s="116"/>
      <c r="S278" s="116"/>
      <c r="T278" s="116"/>
      <c r="U278" s="116"/>
      <c r="V278" s="116"/>
      <c r="W278" s="116"/>
      <c r="X278" s="116"/>
      <c r="Y278" s="116"/>
      <c r="Z278" s="116"/>
      <c r="AA278" s="116"/>
      <c r="AB278" s="116"/>
      <c r="AC278" s="116"/>
      <c r="AD278" s="116"/>
      <c r="AE278" s="116"/>
      <c r="AF278" s="116"/>
      <c r="AG278" s="116"/>
      <c r="AH278" s="116"/>
      <c r="AI278" s="116"/>
      <c r="AJ278" s="116"/>
      <c r="AK278" s="116"/>
      <c r="AL278" s="76"/>
      <c r="AM278" s="76"/>
      <c r="AN278" s="76"/>
      <c r="AO278" s="76"/>
      <c r="AP278" s="76"/>
      <c r="AQ278" s="76"/>
      <c r="AR278" s="76"/>
      <c r="AS278" s="76"/>
      <c r="AT278" s="76"/>
      <c r="AU278" s="76"/>
      <c r="AV278" s="76"/>
      <c r="AW278" s="76"/>
      <c r="DE278" s="1" t="s">
        <v>342</v>
      </c>
    </row>
    <row r="279" spans="1:109" ht="12.75">
      <c r="A279" s="66"/>
      <c r="B279" s="115" t="s">
        <v>54</v>
      </c>
      <c r="C279" s="115"/>
      <c r="D279" s="115"/>
      <c r="E279" s="115"/>
      <c r="F279" s="115"/>
      <c r="G279" s="116"/>
      <c r="H279" s="116"/>
      <c r="I279" s="116"/>
      <c r="J279" s="116"/>
      <c r="K279" s="116"/>
      <c r="L279" s="116"/>
      <c r="M279" s="116"/>
      <c r="N279" s="116"/>
      <c r="O279" s="116"/>
      <c r="P279" s="116"/>
      <c r="Q279" s="116"/>
      <c r="R279" s="116"/>
      <c r="S279" s="116"/>
      <c r="T279" s="116"/>
      <c r="U279" s="116"/>
      <c r="V279" s="116"/>
      <c r="W279" s="116"/>
      <c r="X279" s="116"/>
      <c r="Y279" s="116"/>
      <c r="Z279" s="116"/>
      <c r="AA279" s="116"/>
      <c r="AB279" s="116"/>
      <c r="AC279" s="116"/>
      <c r="AD279" s="116"/>
      <c r="AE279" s="116"/>
      <c r="AF279" s="116"/>
      <c r="AG279" s="116"/>
      <c r="AH279" s="116"/>
      <c r="AI279" s="116"/>
      <c r="AJ279" s="116"/>
      <c r="AK279" s="116"/>
      <c r="AL279" s="76"/>
      <c r="AM279" s="76"/>
      <c r="AN279" s="76"/>
      <c r="AO279" s="76"/>
      <c r="AP279" s="76"/>
      <c r="AQ279" s="76"/>
      <c r="AR279" s="76"/>
      <c r="AS279" s="76"/>
      <c r="AT279" s="76"/>
      <c r="AU279" s="76"/>
      <c r="AV279" s="76"/>
      <c r="AW279" s="76"/>
      <c r="DE279" s="1" t="s">
        <v>342</v>
      </c>
    </row>
    <row r="280" spans="1:49" ht="3" customHeight="1">
      <c r="A280" s="66"/>
      <c r="B280" s="124"/>
      <c r="C280" s="125"/>
      <c r="D280" s="125"/>
      <c r="E280" s="125"/>
      <c r="F280" s="125"/>
      <c r="G280" s="125"/>
      <c r="H280" s="125"/>
      <c r="I280" s="125"/>
      <c r="J280" s="125"/>
      <c r="K280" s="125"/>
      <c r="L280" s="125"/>
      <c r="M280" s="125"/>
      <c r="N280" s="125"/>
      <c r="O280" s="125"/>
      <c r="P280" s="125"/>
      <c r="Q280" s="125"/>
      <c r="R280" s="125"/>
      <c r="S280" s="125"/>
      <c r="T280" s="125"/>
      <c r="U280" s="125"/>
      <c r="V280" s="125"/>
      <c r="W280" s="125"/>
      <c r="X280" s="125"/>
      <c r="Y280" s="125"/>
      <c r="Z280" s="125"/>
      <c r="AA280" s="125"/>
      <c r="AB280" s="125"/>
      <c r="AC280" s="125"/>
      <c r="AD280" s="125"/>
      <c r="AE280" s="125"/>
      <c r="AF280" s="125"/>
      <c r="AG280" s="125"/>
      <c r="AH280" s="125"/>
      <c r="AI280" s="125"/>
      <c r="AJ280" s="125"/>
      <c r="AK280" s="126"/>
      <c r="AL280" s="76"/>
      <c r="AM280" s="76"/>
      <c r="AN280" s="76"/>
      <c r="AO280" s="76"/>
      <c r="AP280" s="76"/>
      <c r="AQ280" s="76"/>
      <c r="AR280" s="76"/>
      <c r="AS280" s="76"/>
      <c r="AT280" s="76"/>
      <c r="AU280" s="76"/>
      <c r="AV280" s="76"/>
      <c r="AW280" s="76"/>
    </row>
    <row r="281" spans="1:109" ht="12.75">
      <c r="A281" s="66"/>
      <c r="B281" s="127" t="s">
        <v>352</v>
      </c>
      <c r="C281" s="128"/>
      <c r="D281" s="128"/>
      <c r="E281" s="128"/>
      <c r="F281" s="128"/>
      <c r="G281" s="128"/>
      <c r="H281" s="128"/>
      <c r="I281" s="130"/>
      <c r="J281" s="130"/>
      <c r="K281" s="130"/>
      <c r="L281" s="130"/>
      <c r="M281" s="130"/>
      <c r="N281" s="130"/>
      <c r="O281" s="130"/>
      <c r="P281" s="130"/>
      <c r="Q281" s="130"/>
      <c r="R281" s="130"/>
      <c r="S281" s="130"/>
      <c r="T281" s="130"/>
      <c r="U281" s="130"/>
      <c r="V281" s="130"/>
      <c r="W281" s="130"/>
      <c r="X281" s="130"/>
      <c r="Y281" s="130"/>
      <c r="Z281" s="130"/>
      <c r="AA281" s="130"/>
      <c r="AB281" s="130"/>
      <c r="AC281" s="130"/>
      <c r="AD281" s="130"/>
      <c r="AE281" s="127" t="s">
        <v>5</v>
      </c>
      <c r="AF281" s="127"/>
      <c r="AG281" s="133"/>
      <c r="AH281" s="134"/>
      <c r="AI281" s="134"/>
      <c r="AJ281" s="134"/>
      <c r="AK281" s="135"/>
      <c r="AL281" s="76"/>
      <c r="AM281" s="76"/>
      <c r="AN281" s="76"/>
      <c r="AO281" s="76"/>
      <c r="AP281" s="76"/>
      <c r="AQ281" s="76"/>
      <c r="AR281" s="76"/>
      <c r="AS281" s="76"/>
      <c r="AT281" s="76"/>
      <c r="AU281" s="76"/>
      <c r="AV281" s="76"/>
      <c r="AW281" s="76"/>
      <c r="DE281" s="1" t="s">
        <v>342</v>
      </c>
    </row>
    <row r="282" spans="1:49" ht="12.75">
      <c r="A282" s="66"/>
      <c r="B282" s="129"/>
      <c r="C282" s="129"/>
      <c r="D282" s="129"/>
      <c r="E282" s="129"/>
      <c r="F282" s="129"/>
      <c r="G282" s="129"/>
      <c r="H282" s="129"/>
      <c r="I282" s="131"/>
      <c r="J282" s="131"/>
      <c r="K282" s="131"/>
      <c r="L282" s="131"/>
      <c r="M282" s="131"/>
      <c r="N282" s="131"/>
      <c r="O282" s="131"/>
      <c r="P282" s="131"/>
      <c r="Q282" s="131"/>
      <c r="R282" s="131"/>
      <c r="S282" s="131"/>
      <c r="T282" s="131"/>
      <c r="U282" s="131"/>
      <c r="V282" s="131"/>
      <c r="W282" s="131"/>
      <c r="X282" s="131"/>
      <c r="Y282" s="131"/>
      <c r="Z282" s="131"/>
      <c r="AA282" s="131"/>
      <c r="AB282" s="131"/>
      <c r="AC282" s="131"/>
      <c r="AD282" s="131"/>
      <c r="AE282" s="132"/>
      <c r="AF282" s="132"/>
      <c r="AG282" s="136"/>
      <c r="AH282" s="137"/>
      <c r="AI282" s="137"/>
      <c r="AJ282" s="137"/>
      <c r="AK282" s="138"/>
      <c r="AL282" s="76"/>
      <c r="AM282" s="76"/>
      <c r="AN282" s="76"/>
      <c r="AO282" s="76"/>
      <c r="AP282" s="76"/>
      <c r="AQ282" s="76"/>
      <c r="AR282" s="76"/>
      <c r="AS282" s="76"/>
      <c r="AT282" s="76"/>
      <c r="AU282" s="76"/>
      <c r="AV282" s="76"/>
      <c r="AW282" s="76"/>
    </row>
    <row r="283" spans="1:49" ht="12.75">
      <c r="A283" s="66"/>
      <c r="B283" s="139" t="s">
        <v>353</v>
      </c>
      <c r="C283" s="140"/>
      <c r="D283" s="140"/>
      <c r="E283" s="140"/>
      <c r="F283" s="140"/>
      <c r="G283" s="140"/>
      <c r="H283" s="140"/>
      <c r="I283" s="140"/>
      <c r="J283" s="140"/>
      <c r="K283" s="140"/>
      <c r="L283" s="140"/>
      <c r="M283" s="140"/>
      <c r="N283" s="140"/>
      <c r="O283" s="140"/>
      <c r="P283" s="140"/>
      <c r="Q283" s="140"/>
      <c r="R283" s="140"/>
      <c r="S283" s="140"/>
      <c r="T283" s="140"/>
      <c r="U283" s="140"/>
      <c r="V283" s="140"/>
      <c r="W283" s="140"/>
      <c r="X283" s="140"/>
      <c r="Y283" s="140"/>
      <c r="Z283" s="140"/>
      <c r="AA283" s="140"/>
      <c r="AB283" s="140"/>
      <c r="AC283" s="140"/>
      <c r="AD283" s="140"/>
      <c r="AE283" s="140"/>
      <c r="AF283" s="140"/>
      <c r="AG283" s="140"/>
      <c r="AH283" s="140"/>
      <c r="AI283" s="140"/>
      <c r="AJ283" s="140"/>
      <c r="AK283" s="141"/>
      <c r="AL283" s="76"/>
      <c r="AM283" s="76"/>
      <c r="AN283" s="76"/>
      <c r="AO283" s="76"/>
      <c r="AP283" s="76"/>
      <c r="AQ283" s="76"/>
      <c r="AR283" s="76"/>
      <c r="AS283" s="76"/>
      <c r="AT283" s="76"/>
      <c r="AU283" s="76"/>
      <c r="AV283" s="76"/>
      <c r="AW283" s="76"/>
    </row>
    <row r="284" spans="1:49" ht="12.75">
      <c r="A284" s="66"/>
      <c r="B284" s="117"/>
      <c r="C284" s="118"/>
      <c r="D284" s="118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  <c r="P284" s="118"/>
      <c r="Q284" s="118"/>
      <c r="R284" s="118"/>
      <c r="S284" s="118"/>
      <c r="T284" s="118"/>
      <c r="U284" s="118"/>
      <c r="V284" s="118"/>
      <c r="W284" s="118"/>
      <c r="X284" s="118"/>
      <c r="Y284" s="118"/>
      <c r="Z284" s="118"/>
      <c r="AA284" s="118"/>
      <c r="AB284" s="118"/>
      <c r="AC284" s="118"/>
      <c r="AD284" s="118"/>
      <c r="AE284" s="118"/>
      <c r="AF284" s="118"/>
      <c r="AG284" s="118"/>
      <c r="AH284" s="118"/>
      <c r="AI284" s="118"/>
      <c r="AJ284" s="118"/>
      <c r="AK284" s="119"/>
      <c r="AL284" s="76"/>
      <c r="AM284" s="76"/>
      <c r="AN284" s="76"/>
      <c r="AO284" s="76"/>
      <c r="AP284" s="76"/>
      <c r="AQ284" s="76"/>
      <c r="AR284" s="76"/>
      <c r="AS284" s="76"/>
      <c r="AT284" s="76"/>
      <c r="AU284" s="76"/>
      <c r="AV284" s="76"/>
      <c r="AW284" s="76"/>
    </row>
    <row r="285" spans="1:49" ht="12.75">
      <c r="A285" s="66"/>
      <c r="B285" s="120"/>
      <c r="C285" s="118"/>
      <c r="D285" s="118"/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  <c r="Q285" s="118"/>
      <c r="R285" s="118"/>
      <c r="S285" s="118"/>
      <c r="T285" s="118"/>
      <c r="U285" s="118"/>
      <c r="V285" s="118"/>
      <c r="W285" s="118"/>
      <c r="X285" s="118"/>
      <c r="Y285" s="118"/>
      <c r="Z285" s="118"/>
      <c r="AA285" s="118"/>
      <c r="AB285" s="118"/>
      <c r="AC285" s="118"/>
      <c r="AD285" s="118"/>
      <c r="AE285" s="118"/>
      <c r="AF285" s="118"/>
      <c r="AG285" s="118"/>
      <c r="AH285" s="118"/>
      <c r="AI285" s="118"/>
      <c r="AJ285" s="118"/>
      <c r="AK285" s="119"/>
      <c r="AL285" s="76"/>
      <c r="AM285" s="76"/>
      <c r="AN285" s="76"/>
      <c r="AO285" s="76"/>
      <c r="AP285" s="76"/>
      <c r="AQ285" s="76"/>
      <c r="AR285" s="76"/>
      <c r="AS285" s="76"/>
      <c r="AT285" s="76"/>
      <c r="AU285" s="76"/>
      <c r="AV285" s="76"/>
      <c r="AW285" s="76"/>
    </row>
    <row r="286" spans="1:49" ht="12.75">
      <c r="A286" s="66"/>
      <c r="B286" s="120"/>
      <c r="C286" s="118"/>
      <c r="D286" s="118"/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  <c r="Q286" s="118"/>
      <c r="R286" s="118"/>
      <c r="S286" s="118"/>
      <c r="T286" s="118"/>
      <c r="U286" s="118"/>
      <c r="V286" s="118"/>
      <c r="W286" s="118"/>
      <c r="X286" s="118"/>
      <c r="Y286" s="118"/>
      <c r="Z286" s="118"/>
      <c r="AA286" s="118"/>
      <c r="AB286" s="118"/>
      <c r="AC286" s="118"/>
      <c r="AD286" s="118"/>
      <c r="AE286" s="118"/>
      <c r="AF286" s="118"/>
      <c r="AG286" s="118"/>
      <c r="AH286" s="118"/>
      <c r="AI286" s="118"/>
      <c r="AJ286" s="118"/>
      <c r="AK286" s="119"/>
      <c r="AL286" s="76"/>
      <c r="AM286" s="76"/>
      <c r="AN286" s="76"/>
      <c r="AO286" s="76"/>
      <c r="AP286" s="76"/>
      <c r="AQ286" s="76"/>
      <c r="AR286" s="76"/>
      <c r="AS286" s="76"/>
      <c r="AT286" s="76"/>
      <c r="AU286" s="76"/>
      <c r="AV286" s="76"/>
      <c r="AW286" s="76"/>
    </row>
    <row r="287" spans="1:49" ht="12.75">
      <c r="A287" s="77"/>
      <c r="B287" s="121"/>
      <c r="C287" s="122"/>
      <c r="D287" s="122"/>
      <c r="E287" s="122"/>
      <c r="F287" s="122"/>
      <c r="G287" s="122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  <c r="T287" s="122"/>
      <c r="U287" s="122"/>
      <c r="V287" s="122"/>
      <c r="W287" s="122"/>
      <c r="X287" s="122"/>
      <c r="Y287" s="122"/>
      <c r="Z287" s="122"/>
      <c r="AA287" s="122"/>
      <c r="AB287" s="122"/>
      <c r="AC287" s="122"/>
      <c r="AD287" s="122"/>
      <c r="AE287" s="122"/>
      <c r="AF287" s="122"/>
      <c r="AG287" s="122"/>
      <c r="AH287" s="122"/>
      <c r="AI287" s="122"/>
      <c r="AJ287" s="122"/>
      <c r="AK287" s="123"/>
      <c r="AL287" s="76"/>
      <c r="AM287" s="76"/>
      <c r="AN287" s="76"/>
      <c r="AO287" s="76"/>
      <c r="AP287" s="76"/>
      <c r="AQ287" s="76"/>
      <c r="AR287" s="76"/>
      <c r="AS287" s="76"/>
      <c r="AT287" s="76"/>
      <c r="AU287" s="76"/>
      <c r="AV287" s="76"/>
      <c r="AW287" s="76"/>
    </row>
    <row r="288" spans="1:49" ht="12.75">
      <c r="A288" s="103"/>
      <c r="B288" s="103"/>
      <c r="C288" s="103"/>
      <c r="D288" s="103"/>
      <c r="E288" s="103"/>
      <c r="F288" s="103"/>
      <c r="G288" s="103"/>
      <c r="H288" s="103"/>
      <c r="I288" s="103"/>
      <c r="J288" s="103"/>
      <c r="K288" s="103"/>
      <c r="L288" s="105"/>
      <c r="M288" s="105"/>
      <c r="N288" s="105"/>
      <c r="O288" s="105"/>
      <c r="P288" s="105"/>
      <c r="Q288" s="105"/>
      <c r="R288" s="105"/>
      <c r="S288" s="105"/>
      <c r="T288" s="106"/>
      <c r="U288" s="106"/>
      <c r="V288" s="106"/>
      <c r="W288" s="106"/>
      <c r="X288" s="106"/>
      <c r="Y288" s="106"/>
      <c r="Z288" s="106"/>
      <c r="AA288" s="106"/>
      <c r="AB288" s="106"/>
      <c r="AC288" s="106"/>
      <c r="AD288" s="106"/>
      <c r="AE288" s="106"/>
      <c r="AF288" s="106"/>
      <c r="AG288" s="106"/>
      <c r="AH288" s="107"/>
      <c r="AI288" s="107"/>
      <c r="AJ288" s="107"/>
      <c r="AK288" s="107"/>
      <c r="AL288" s="104"/>
      <c r="AM288" s="104"/>
      <c r="AN288" s="76"/>
      <c r="AO288" s="76"/>
      <c r="AP288" s="76"/>
      <c r="AQ288" s="76"/>
      <c r="AR288" s="76"/>
      <c r="AS288" s="76"/>
      <c r="AT288" s="76"/>
      <c r="AU288" s="76"/>
      <c r="AV288" s="76"/>
      <c r="AW288" s="76"/>
    </row>
    <row r="289" spans="1:49" ht="12.75">
      <c r="A289" s="109"/>
      <c r="B289" s="106"/>
      <c r="C289" s="106"/>
      <c r="D289" s="106"/>
      <c r="E289" s="106"/>
      <c r="F289" s="106"/>
      <c r="G289" s="106"/>
      <c r="H289" s="106"/>
      <c r="I289" s="106"/>
      <c r="J289" s="106"/>
      <c r="K289" s="106"/>
      <c r="L289" s="107"/>
      <c r="M289" s="107"/>
      <c r="N289" s="107"/>
      <c r="O289" s="107"/>
      <c r="P289" s="107"/>
      <c r="Q289" s="107"/>
      <c r="R289" s="107"/>
      <c r="S289" s="107"/>
      <c r="T289" s="106"/>
      <c r="U289" s="106"/>
      <c r="V289" s="106"/>
      <c r="W289" s="106"/>
      <c r="X289" s="106"/>
      <c r="Y289" s="106"/>
      <c r="Z289" s="106"/>
      <c r="AA289" s="106"/>
      <c r="AB289" s="106"/>
      <c r="AC289" s="106"/>
      <c r="AD289" s="107"/>
      <c r="AE289" s="107"/>
      <c r="AF289" s="107"/>
      <c r="AG289" s="107"/>
      <c r="AH289" s="107"/>
      <c r="AI289" s="107"/>
      <c r="AJ289" s="107"/>
      <c r="AK289" s="107"/>
      <c r="AL289" s="104"/>
      <c r="AM289" s="104"/>
      <c r="AN289" s="76"/>
      <c r="AO289" s="76"/>
      <c r="AP289" s="76"/>
      <c r="AQ289" s="76"/>
      <c r="AR289" s="76"/>
      <c r="AS289" s="76"/>
      <c r="AT289" s="76"/>
      <c r="AU289" s="76"/>
      <c r="AV289" s="76"/>
      <c r="AW289" s="76"/>
    </row>
    <row r="290" spans="1:49" ht="12.75">
      <c r="A290" s="109"/>
      <c r="B290" s="106"/>
      <c r="C290" s="106"/>
      <c r="D290" s="106"/>
      <c r="E290" s="106"/>
      <c r="F290" s="106"/>
      <c r="G290" s="106"/>
      <c r="H290" s="106"/>
      <c r="I290" s="106"/>
      <c r="J290" s="106"/>
      <c r="K290" s="106"/>
      <c r="L290" s="107"/>
      <c r="M290" s="107"/>
      <c r="N290" s="107"/>
      <c r="O290" s="107"/>
      <c r="P290" s="107"/>
      <c r="Q290" s="107"/>
      <c r="R290" s="107"/>
      <c r="S290" s="107"/>
      <c r="T290" s="106"/>
      <c r="U290" s="106"/>
      <c r="V290" s="106"/>
      <c r="W290" s="106"/>
      <c r="X290" s="106"/>
      <c r="Y290" s="106"/>
      <c r="Z290" s="106"/>
      <c r="AA290" s="106"/>
      <c r="AB290" s="106"/>
      <c r="AC290" s="106"/>
      <c r="AD290" s="106"/>
      <c r="AE290" s="106"/>
      <c r="AF290" s="106"/>
      <c r="AG290" s="106"/>
      <c r="AH290" s="107"/>
      <c r="AI290" s="107"/>
      <c r="AJ290" s="107"/>
      <c r="AK290" s="107"/>
      <c r="AL290" s="104"/>
      <c r="AM290" s="104"/>
      <c r="AN290" s="76"/>
      <c r="AO290" s="76"/>
      <c r="AP290" s="76"/>
      <c r="AQ290" s="76"/>
      <c r="AR290" s="76"/>
      <c r="AS290" s="76"/>
      <c r="AT290" s="76"/>
      <c r="AU290" s="76"/>
      <c r="AV290" s="76"/>
      <c r="AW290" s="76"/>
    </row>
    <row r="291" spans="1:49" ht="12.75" customHeight="1">
      <c r="A291" s="110"/>
      <c r="B291" s="109"/>
      <c r="C291" s="109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  <c r="S291" s="109"/>
      <c r="T291" s="109"/>
      <c r="U291" s="109"/>
      <c r="V291" s="109"/>
      <c r="W291" s="109"/>
      <c r="X291" s="109"/>
      <c r="Y291" s="109"/>
      <c r="Z291" s="109"/>
      <c r="AA291" s="109"/>
      <c r="AB291" s="109"/>
      <c r="AC291" s="109"/>
      <c r="AD291" s="109"/>
      <c r="AE291" s="109"/>
      <c r="AF291" s="109"/>
      <c r="AG291" s="109"/>
      <c r="AH291" s="109"/>
      <c r="AI291" s="109"/>
      <c r="AJ291" s="109"/>
      <c r="AK291" s="109"/>
      <c r="AL291" s="104"/>
      <c r="AM291" s="104"/>
      <c r="AN291" s="76"/>
      <c r="AO291" s="76"/>
      <c r="AP291" s="76"/>
      <c r="AQ291" s="76"/>
      <c r="AR291" s="76"/>
      <c r="AS291" s="76"/>
      <c r="AT291" s="76"/>
      <c r="AU291" s="76"/>
      <c r="AV291" s="76"/>
      <c r="AW291" s="76"/>
    </row>
    <row r="292" spans="1:49" ht="12.75">
      <c r="A292" s="110"/>
      <c r="B292" s="111"/>
      <c r="C292" s="111"/>
      <c r="D292" s="111"/>
      <c r="E292" s="111"/>
      <c r="F292" s="111"/>
      <c r="G292" s="108"/>
      <c r="H292" s="108"/>
      <c r="I292" s="108"/>
      <c r="J292" s="108"/>
      <c r="K292" s="108"/>
      <c r="L292" s="108"/>
      <c r="M292" s="108"/>
      <c r="N292" s="108"/>
      <c r="O292" s="108"/>
      <c r="P292" s="108"/>
      <c r="Q292" s="108"/>
      <c r="R292" s="108"/>
      <c r="S292" s="108"/>
      <c r="T292" s="108"/>
      <c r="U292" s="108"/>
      <c r="V292" s="108"/>
      <c r="W292" s="108"/>
      <c r="X292" s="108"/>
      <c r="Y292" s="108"/>
      <c r="Z292" s="108"/>
      <c r="AA292" s="108"/>
      <c r="AB292" s="108"/>
      <c r="AC292" s="108"/>
      <c r="AD292" s="108"/>
      <c r="AE292" s="108"/>
      <c r="AF292" s="108"/>
      <c r="AG292" s="108"/>
      <c r="AH292" s="108"/>
      <c r="AI292" s="108"/>
      <c r="AJ292" s="108"/>
      <c r="AK292" s="108"/>
      <c r="AL292" s="104"/>
      <c r="AM292" s="104"/>
      <c r="AN292" s="76"/>
      <c r="AO292" s="76"/>
      <c r="AP292" s="76"/>
      <c r="AQ292" s="76"/>
      <c r="AR292" s="76"/>
      <c r="AS292" s="76"/>
      <c r="AT292" s="76"/>
      <c r="AU292" s="76"/>
      <c r="AV292" s="76"/>
      <c r="AW292" s="76"/>
    </row>
    <row r="293" spans="1:49" ht="12.75">
      <c r="A293" s="110"/>
      <c r="B293" s="109"/>
      <c r="C293" s="109"/>
      <c r="D293" s="109"/>
      <c r="E293" s="109"/>
      <c r="F293" s="109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  <c r="X293" s="78"/>
      <c r="Y293" s="78"/>
      <c r="Z293" s="78"/>
      <c r="AA293" s="78"/>
      <c r="AB293" s="78"/>
      <c r="AC293" s="78"/>
      <c r="AD293" s="78"/>
      <c r="AE293" s="78"/>
      <c r="AF293" s="78"/>
      <c r="AG293" s="78"/>
      <c r="AH293" s="78"/>
      <c r="AI293" s="78"/>
      <c r="AJ293" s="78"/>
      <c r="AK293" s="78"/>
      <c r="AL293" s="104"/>
      <c r="AM293" s="104"/>
      <c r="AN293" s="76"/>
      <c r="AO293" s="76"/>
      <c r="AP293" s="76"/>
      <c r="AQ293" s="76"/>
      <c r="AR293" s="76"/>
      <c r="AS293" s="76"/>
      <c r="AT293" s="76"/>
      <c r="AU293" s="76"/>
      <c r="AV293" s="76"/>
      <c r="AW293" s="76"/>
    </row>
    <row r="294" spans="1:49" ht="12.75">
      <c r="A294" s="110"/>
      <c r="B294" s="109"/>
      <c r="C294" s="109"/>
      <c r="D294" s="109"/>
      <c r="E294" s="109"/>
      <c r="F294" s="109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  <c r="X294" s="78"/>
      <c r="Y294" s="78"/>
      <c r="Z294" s="78"/>
      <c r="AA294" s="78"/>
      <c r="AB294" s="78"/>
      <c r="AC294" s="78"/>
      <c r="AD294" s="78"/>
      <c r="AE294" s="78"/>
      <c r="AF294" s="78"/>
      <c r="AG294" s="78"/>
      <c r="AH294" s="78"/>
      <c r="AI294" s="78"/>
      <c r="AJ294" s="78"/>
      <c r="AK294" s="78"/>
      <c r="AL294" s="104"/>
      <c r="AM294" s="104"/>
      <c r="AN294" s="76"/>
      <c r="AO294" s="76"/>
      <c r="AP294" s="76"/>
      <c r="AQ294" s="76"/>
      <c r="AR294" s="76"/>
      <c r="AS294" s="76"/>
      <c r="AT294" s="76"/>
      <c r="AU294" s="76"/>
      <c r="AV294" s="76"/>
      <c r="AW294" s="76"/>
    </row>
    <row r="295" spans="1:49" ht="12.75">
      <c r="A295" s="110"/>
      <c r="B295" s="109"/>
      <c r="C295" s="109"/>
      <c r="D295" s="109"/>
      <c r="E295" s="109"/>
      <c r="F295" s="109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  <c r="X295" s="78"/>
      <c r="Y295" s="78"/>
      <c r="Z295" s="78"/>
      <c r="AA295" s="78"/>
      <c r="AB295" s="78"/>
      <c r="AC295" s="78"/>
      <c r="AD295" s="78"/>
      <c r="AE295" s="78"/>
      <c r="AF295" s="78"/>
      <c r="AG295" s="78"/>
      <c r="AH295" s="78"/>
      <c r="AI295" s="78"/>
      <c r="AJ295" s="78"/>
      <c r="AK295" s="78"/>
      <c r="AL295" s="104"/>
      <c r="AM295" s="104"/>
      <c r="AN295" s="76"/>
      <c r="AO295" s="76"/>
      <c r="AP295" s="76"/>
      <c r="AQ295" s="76"/>
      <c r="AR295" s="76"/>
      <c r="AS295" s="76"/>
      <c r="AT295" s="76"/>
      <c r="AU295" s="76"/>
      <c r="AV295" s="76"/>
      <c r="AW295" s="76"/>
    </row>
    <row r="296" spans="1:49" ht="12.75">
      <c r="A296" s="110"/>
      <c r="B296" s="110"/>
      <c r="C296" s="110"/>
      <c r="D296" s="110"/>
      <c r="E296" s="110"/>
      <c r="F296" s="110"/>
      <c r="G296" s="110"/>
      <c r="H296" s="110"/>
      <c r="I296" s="110"/>
      <c r="J296" s="110"/>
      <c r="K296" s="110"/>
      <c r="L296" s="110"/>
      <c r="M296" s="110"/>
      <c r="N296" s="110"/>
      <c r="O296" s="110"/>
      <c r="P296" s="110"/>
      <c r="Q296" s="110"/>
      <c r="R296" s="110"/>
      <c r="S296" s="110"/>
      <c r="T296" s="110"/>
      <c r="U296" s="110"/>
      <c r="V296" s="110"/>
      <c r="W296" s="110"/>
      <c r="X296" s="110"/>
      <c r="Y296" s="110"/>
      <c r="Z296" s="110"/>
      <c r="AA296" s="110"/>
      <c r="AB296" s="110"/>
      <c r="AC296" s="110"/>
      <c r="AD296" s="110"/>
      <c r="AE296" s="110"/>
      <c r="AF296" s="110"/>
      <c r="AG296" s="110"/>
      <c r="AH296" s="110"/>
      <c r="AI296" s="110"/>
      <c r="AJ296" s="110"/>
      <c r="AK296" s="110"/>
      <c r="AL296" s="104"/>
      <c r="AM296" s="104"/>
      <c r="AN296" s="76"/>
      <c r="AO296" s="76"/>
      <c r="AP296" s="76"/>
      <c r="AQ296" s="76"/>
      <c r="AR296" s="76"/>
      <c r="AS296" s="76"/>
      <c r="AT296" s="76"/>
      <c r="AU296" s="76"/>
      <c r="AV296" s="76"/>
      <c r="AW296" s="76"/>
    </row>
    <row r="297" spans="1:49" ht="12.75">
      <c r="A297" s="112"/>
      <c r="B297" s="112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112"/>
      <c r="U297" s="112"/>
      <c r="V297" s="112"/>
      <c r="W297" s="112"/>
      <c r="X297" s="112"/>
      <c r="Y297" s="112"/>
      <c r="Z297" s="112"/>
      <c r="AA297" s="112"/>
      <c r="AB297" s="112"/>
      <c r="AC297" s="112"/>
      <c r="AD297" s="112"/>
      <c r="AE297" s="112"/>
      <c r="AF297" s="112"/>
      <c r="AG297" s="112"/>
      <c r="AH297" s="112"/>
      <c r="AI297" s="112"/>
      <c r="AJ297" s="112"/>
      <c r="AK297" s="112"/>
      <c r="AL297" s="76"/>
      <c r="AM297" s="76"/>
      <c r="AN297" s="76"/>
      <c r="AO297" s="76"/>
      <c r="AP297" s="76"/>
      <c r="AQ297" s="76"/>
      <c r="AR297" s="76"/>
      <c r="AS297" s="76"/>
      <c r="AT297" s="76"/>
      <c r="AU297" s="76"/>
      <c r="AV297" s="76"/>
      <c r="AW297" s="76"/>
    </row>
    <row r="298" spans="1:49" ht="12.75" customHeight="1">
      <c r="A298" s="112"/>
      <c r="B298" s="112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112"/>
      <c r="U298" s="112"/>
      <c r="V298" s="112"/>
      <c r="W298" s="112"/>
      <c r="X298" s="112"/>
      <c r="Y298" s="112"/>
      <c r="Z298" s="112"/>
      <c r="AA298" s="112"/>
      <c r="AB298" s="112"/>
      <c r="AC298" s="112"/>
      <c r="AD298" s="112"/>
      <c r="AE298" s="112"/>
      <c r="AF298" s="112"/>
      <c r="AG298" s="112"/>
      <c r="AH298" s="112"/>
      <c r="AI298" s="112"/>
      <c r="AJ298" s="112"/>
      <c r="AK298" s="112"/>
      <c r="AL298" s="76"/>
      <c r="AM298" s="76"/>
      <c r="AN298" s="76"/>
      <c r="AO298" s="76"/>
      <c r="AP298" s="76"/>
      <c r="AQ298" s="76"/>
      <c r="AR298" s="76"/>
      <c r="AS298" s="76"/>
      <c r="AT298" s="76"/>
      <c r="AU298" s="76"/>
      <c r="AV298" s="76"/>
      <c r="AW298" s="76"/>
    </row>
    <row r="299" spans="1:49" ht="12.75">
      <c r="A299" s="112"/>
      <c r="B299" s="112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112"/>
      <c r="U299" s="112"/>
      <c r="V299" s="112"/>
      <c r="W299" s="112"/>
      <c r="X299" s="112"/>
      <c r="Y299" s="112"/>
      <c r="Z299" s="112"/>
      <c r="AA299" s="112"/>
      <c r="AB299" s="112"/>
      <c r="AC299" s="112"/>
      <c r="AD299" s="112"/>
      <c r="AE299" s="112"/>
      <c r="AF299" s="112"/>
      <c r="AG299" s="112"/>
      <c r="AH299" s="112"/>
      <c r="AI299" s="112"/>
      <c r="AJ299" s="112"/>
      <c r="AK299" s="112"/>
      <c r="AL299" s="76"/>
      <c r="AM299" s="76"/>
      <c r="AN299" s="76"/>
      <c r="AO299" s="76"/>
      <c r="AP299" s="76"/>
      <c r="AQ299" s="76"/>
      <c r="AR299" s="76"/>
      <c r="AS299" s="76"/>
      <c r="AT299" s="76"/>
      <c r="AU299" s="76"/>
      <c r="AV299" s="76"/>
      <c r="AW299" s="76"/>
    </row>
    <row r="300" spans="1:49" ht="12.75">
      <c r="A300" s="112"/>
      <c r="B300" s="112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112"/>
      <c r="U300" s="112"/>
      <c r="V300" s="112"/>
      <c r="W300" s="112"/>
      <c r="X300" s="112"/>
      <c r="Y300" s="112"/>
      <c r="Z300" s="112"/>
      <c r="AA300" s="112"/>
      <c r="AB300" s="112"/>
      <c r="AC300" s="112"/>
      <c r="AD300" s="112"/>
      <c r="AE300" s="112"/>
      <c r="AF300" s="112"/>
      <c r="AG300" s="112"/>
      <c r="AH300" s="112"/>
      <c r="AI300" s="112"/>
      <c r="AJ300" s="112"/>
      <c r="AK300" s="112"/>
      <c r="AL300" s="76"/>
      <c r="AM300" s="76"/>
      <c r="AN300" s="76"/>
      <c r="AO300" s="76"/>
      <c r="AP300" s="76"/>
      <c r="AQ300" s="76"/>
      <c r="AR300" s="76"/>
      <c r="AS300" s="76"/>
      <c r="AT300" s="76"/>
      <c r="AU300" s="76"/>
      <c r="AV300" s="76"/>
      <c r="AW300" s="76"/>
    </row>
    <row r="301" spans="1:49" ht="12.75">
      <c r="A301" s="112"/>
      <c r="B301" s="112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112"/>
      <c r="U301" s="112"/>
      <c r="V301" s="112"/>
      <c r="W301" s="112"/>
      <c r="X301" s="112"/>
      <c r="Y301" s="112"/>
      <c r="Z301" s="112"/>
      <c r="AA301" s="112"/>
      <c r="AB301" s="112"/>
      <c r="AC301" s="112"/>
      <c r="AD301" s="112"/>
      <c r="AE301" s="112"/>
      <c r="AF301" s="112"/>
      <c r="AG301" s="112"/>
      <c r="AH301" s="112"/>
      <c r="AI301" s="112"/>
      <c r="AJ301" s="112"/>
      <c r="AK301" s="112"/>
      <c r="AL301" s="76"/>
      <c r="AM301" s="76"/>
      <c r="AN301" s="76"/>
      <c r="AO301" s="76"/>
      <c r="AP301" s="76"/>
      <c r="AQ301" s="76"/>
      <c r="AR301" s="76"/>
      <c r="AS301" s="76"/>
      <c r="AT301" s="76"/>
      <c r="AU301" s="76"/>
      <c r="AV301" s="76"/>
      <c r="AW301" s="76"/>
    </row>
    <row r="302" spans="1:49" ht="12.75">
      <c r="A302" s="112"/>
      <c r="B302" s="112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112"/>
      <c r="U302" s="112"/>
      <c r="V302" s="112"/>
      <c r="W302" s="112"/>
      <c r="X302" s="112"/>
      <c r="Y302" s="112"/>
      <c r="Z302" s="112"/>
      <c r="AA302" s="112"/>
      <c r="AB302" s="112"/>
      <c r="AC302" s="112"/>
      <c r="AD302" s="112"/>
      <c r="AE302" s="112"/>
      <c r="AF302" s="112"/>
      <c r="AG302" s="112"/>
      <c r="AH302" s="112"/>
      <c r="AI302" s="112"/>
      <c r="AJ302" s="112"/>
      <c r="AK302" s="112"/>
      <c r="AL302" s="76"/>
      <c r="AM302" s="76"/>
      <c r="AN302" s="76"/>
      <c r="AO302" s="76"/>
      <c r="AP302" s="76"/>
      <c r="AQ302" s="76"/>
      <c r="AR302" s="76"/>
      <c r="AS302" s="76"/>
      <c r="AT302" s="76"/>
      <c r="AU302" s="76"/>
      <c r="AV302" s="76"/>
      <c r="AW302" s="76"/>
    </row>
    <row r="303" spans="1:49" ht="12.75">
      <c r="A303" s="112"/>
      <c r="B303" s="112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112"/>
      <c r="U303" s="112"/>
      <c r="V303" s="112"/>
      <c r="W303" s="112"/>
      <c r="X303" s="112"/>
      <c r="Y303" s="112"/>
      <c r="Z303" s="112"/>
      <c r="AA303" s="112"/>
      <c r="AB303" s="112"/>
      <c r="AC303" s="112"/>
      <c r="AD303" s="112"/>
      <c r="AE303" s="112"/>
      <c r="AF303" s="112"/>
      <c r="AG303" s="112"/>
      <c r="AH303" s="112"/>
      <c r="AI303" s="112"/>
      <c r="AJ303" s="112"/>
      <c r="AK303" s="112"/>
      <c r="AL303" s="76"/>
      <c r="AM303" s="76"/>
      <c r="AN303" s="76"/>
      <c r="AO303" s="76"/>
      <c r="AP303" s="76"/>
      <c r="AQ303" s="76"/>
      <c r="AR303" s="76"/>
      <c r="AS303" s="76"/>
      <c r="AT303" s="76"/>
      <c r="AU303" s="76"/>
      <c r="AV303" s="76"/>
      <c r="AW303" s="76"/>
    </row>
    <row r="304" spans="1:49" ht="12.75">
      <c r="A304" s="112"/>
      <c r="B304" s="112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112"/>
      <c r="U304" s="112"/>
      <c r="V304" s="112"/>
      <c r="W304" s="112"/>
      <c r="X304" s="112"/>
      <c r="Y304" s="112"/>
      <c r="Z304" s="112"/>
      <c r="AA304" s="112"/>
      <c r="AB304" s="112"/>
      <c r="AC304" s="112"/>
      <c r="AD304" s="112"/>
      <c r="AE304" s="112"/>
      <c r="AF304" s="112"/>
      <c r="AG304" s="112"/>
      <c r="AH304" s="112"/>
      <c r="AI304" s="112"/>
      <c r="AJ304" s="112"/>
      <c r="AK304" s="112"/>
      <c r="AL304" s="76"/>
      <c r="AM304" s="76"/>
      <c r="AN304" s="76"/>
      <c r="AO304" s="76"/>
      <c r="AP304" s="76"/>
      <c r="AQ304" s="76"/>
      <c r="AR304" s="76"/>
      <c r="AS304" s="76"/>
      <c r="AT304" s="76"/>
      <c r="AU304" s="76"/>
      <c r="AV304" s="76"/>
      <c r="AW304" s="76"/>
    </row>
    <row r="305" spans="1:49" ht="12.75">
      <c r="A305" s="112"/>
      <c r="B305" s="112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112"/>
      <c r="U305" s="112"/>
      <c r="V305" s="112"/>
      <c r="W305" s="112"/>
      <c r="X305" s="112"/>
      <c r="Y305" s="112"/>
      <c r="Z305" s="112"/>
      <c r="AA305" s="112"/>
      <c r="AB305" s="112"/>
      <c r="AC305" s="112"/>
      <c r="AD305" s="112"/>
      <c r="AE305" s="112"/>
      <c r="AF305" s="112"/>
      <c r="AG305" s="112"/>
      <c r="AH305" s="112"/>
      <c r="AI305" s="112"/>
      <c r="AJ305" s="112"/>
      <c r="AK305" s="112"/>
      <c r="AL305" s="76"/>
      <c r="AM305" s="76"/>
      <c r="AN305" s="76"/>
      <c r="AO305" s="76"/>
      <c r="AP305" s="76"/>
      <c r="AQ305" s="76"/>
      <c r="AR305" s="76"/>
      <c r="AS305" s="76"/>
      <c r="AT305" s="76"/>
      <c r="AU305" s="76"/>
      <c r="AV305" s="76"/>
      <c r="AW305" s="76"/>
    </row>
    <row r="306" spans="1:49" ht="12.75">
      <c r="A306" s="112"/>
      <c r="B306" s="112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112"/>
      <c r="U306" s="112"/>
      <c r="V306" s="112"/>
      <c r="W306" s="112"/>
      <c r="X306" s="112"/>
      <c r="Y306" s="112"/>
      <c r="Z306" s="112"/>
      <c r="AA306" s="112"/>
      <c r="AB306" s="112"/>
      <c r="AC306" s="112"/>
      <c r="AD306" s="112"/>
      <c r="AE306" s="112"/>
      <c r="AF306" s="112"/>
      <c r="AG306" s="112"/>
      <c r="AH306" s="112"/>
      <c r="AI306" s="112"/>
      <c r="AJ306" s="112"/>
      <c r="AK306" s="112"/>
      <c r="AL306" s="76"/>
      <c r="AM306" s="76"/>
      <c r="AN306" s="76"/>
      <c r="AO306" s="76"/>
      <c r="AP306" s="76"/>
      <c r="AQ306" s="76"/>
      <c r="AR306" s="76"/>
      <c r="AS306" s="76"/>
      <c r="AT306" s="76"/>
      <c r="AU306" s="76"/>
      <c r="AV306" s="76"/>
      <c r="AW306" s="76"/>
    </row>
    <row r="307" spans="1:49" ht="12.75">
      <c r="A307" s="112"/>
      <c r="B307" s="112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112"/>
      <c r="U307" s="112"/>
      <c r="V307" s="112"/>
      <c r="W307" s="112"/>
      <c r="X307" s="112"/>
      <c r="Y307" s="112"/>
      <c r="Z307" s="112"/>
      <c r="AA307" s="112"/>
      <c r="AB307" s="112"/>
      <c r="AC307" s="112"/>
      <c r="AD307" s="112"/>
      <c r="AE307" s="112"/>
      <c r="AF307" s="112"/>
      <c r="AG307" s="112"/>
      <c r="AH307" s="112"/>
      <c r="AI307" s="112"/>
      <c r="AJ307" s="112"/>
      <c r="AK307" s="112"/>
      <c r="AL307" s="76"/>
      <c r="AM307" s="76"/>
      <c r="AN307" s="76"/>
      <c r="AO307" s="76"/>
      <c r="AP307" s="76"/>
      <c r="AQ307" s="76"/>
      <c r="AR307" s="76"/>
      <c r="AS307" s="76"/>
      <c r="AT307" s="76"/>
      <c r="AU307" s="76"/>
      <c r="AV307" s="76"/>
      <c r="AW307" s="76"/>
    </row>
    <row r="308" spans="1:49" ht="12.75">
      <c r="A308" s="112"/>
      <c r="B308" s="112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112"/>
      <c r="U308" s="112"/>
      <c r="V308" s="112"/>
      <c r="W308" s="112"/>
      <c r="X308" s="112"/>
      <c r="Y308" s="112"/>
      <c r="Z308" s="112"/>
      <c r="AA308" s="112"/>
      <c r="AB308" s="112"/>
      <c r="AC308" s="112"/>
      <c r="AD308" s="112"/>
      <c r="AE308" s="112"/>
      <c r="AF308" s="112"/>
      <c r="AG308" s="112"/>
      <c r="AH308" s="112"/>
      <c r="AI308" s="112"/>
      <c r="AJ308" s="112"/>
      <c r="AK308" s="112"/>
      <c r="AL308" s="76"/>
      <c r="AM308" s="76"/>
      <c r="AN308" s="76"/>
      <c r="AO308" s="76"/>
      <c r="AP308" s="76"/>
      <c r="AQ308" s="76"/>
      <c r="AR308" s="76"/>
      <c r="AS308" s="76"/>
      <c r="AT308" s="76"/>
      <c r="AU308" s="76"/>
      <c r="AV308" s="76"/>
      <c r="AW308" s="76"/>
    </row>
    <row r="309" spans="1:49" ht="12.75">
      <c r="A309" s="112"/>
      <c r="B309" s="112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112"/>
      <c r="U309" s="112"/>
      <c r="V309" s="112"/>
      <c r="W309" s="112"/>
      <c r="X309" s="112"/>
      <c r="Y309" s="112"/>
      <c r="Z309" s="112"/>
      <c r="AA309" s="112"/>
      <c r="AB309" s="112"/>
      <c r="AC309" s="112"/>
      <c r="AD309" s="112"/>
      <c r="AE309" s="112"/>
      <c r="AF309" s="112"/>
      <c r="AG309" s="112"/>
      <c r="AH309" s="112"/>
      <c r="AI309" s="112"/>
      <c r="AJ309" s="112"/>
      <c r="AK309" s="112"/>
      <c r="AL309" s="76"/>
      <c r="AM309" s="76"/>
      <c r="AN309" s="76"/>
      <c r="AO309" s="76"/>
      <c r="AP309" s="76"/>
      <c r="AQ309" s="76"/>
      <c r="AR309" s="76"/>
      <c r="AS309" s="76"/>
      <c r="AT309" s="76"/>
      <c r="AU309" s="76"/>
      <c r="AV309" s="76"/>
      <c r="AW309" s="76"/>
    </row>
    <row r="310" spans="1:49" ht="12.75">
      <c r="A310" s="112"/>
      <c r="B310" s="112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112"/>
      <c r="U310" s="112"/>
      <c r="V310" s="112"/>
      <c r="W310" s="112"/>
      <c r="X310" s="112"/>
      <c r="Y310" s="112"/>
      <c r="Z310" s="112"/>
      <c r="AA310" s="112"/>
      <c r="AB310" s="112"/>
      <c r="AC310" s="112"/>
      <c r="AD310" s="112"/>
      <c r="AE310" s="112"/>
      <c r="AF310" s="112"/>
      <c r="AG310" s="112"/>
      <c r="AH310" s="112"/>
      <c r="AI310" s="112"/>
      <c r="AJ310" s="112"/>
      <c r="AK310" s="112"/>
      <c r="AL310" s="76"/>
      <c r="AM310" s="76"/>
      <c r="AN310" s="76"/>
      <c r="AO310" s="76"/>
      <c r="AP310" s="76"/>
      <c r="AQ310" s="76"/>
      <c r="AR310" s="76"/>
      <c r="AS310" s="76"/>
      <c r="AT310" s="76"/>
      <c r="AU310" s="76"/>
      <c r="AV310" s="76"/>
      <c r="AW310" s="76"/>
    </row>
    <row r="311" spans="38:49" ht="12.75">
      <c r="AL311" s="76"/>
      <c r="AM311" s="76"/>
      <c r="AN311" s="76"/>
      <c r="AO311" s="76"/>
      <c r="AP311" s="76"/>
      <c r="AQ311" s="76"/>
      <c r="AR311" s="76"/>
      <c r="AS311" s="76"/>
      <c r="AT311" s="76"/>
      <c r="AU311" s="76"/>
      <c r="AV311" s="76"/>
      <c r="AW311" s="76"/>
    </row>
    <row r="312" spans="38:49" ht="12.75">
      <c r="AL312" s="76"/>
      <c r="AM312" s="76"/>
      <c r="AN312" s="76"/>
      <c r="AO312" s="76"/>
      <c r="AP312" s="76"/>
      <c r="AQ312" s="76"/>
      <c r="AR312" s="76"/>
      <c r="AS312" s="76"/>
      <c r="AT312" s="76"/>
      <c r="AU312" s="76"/>
      <c r="AV312" s="76"/>
      <c r="AW312" s="76"/>
    </row>
    <row r="313" spans="38:49" ht="12.75">
      <c r="AL313" s="76"/>
      <c r="AM313" s="76"/>
      <c r="AN313" s="76"/>
      <c r="AO313" s="76"/>
      <c r="AP313" s="76"/>
      <c r="AQ313" s="76"/>
      <c r="AR313" s="76"/>
      <c r="AS313" s="76"/>
      <c r="AT313" s="76"/>
      <c r="AU313" s="76"/>
      <c r="AV313" s="76"/>
      <c r="AW313" s="76"/>
    </row>
    <row r="314" spans="38:49" ht="12.75">
      <c r="AL314" s="76"/>
      <c r="AM314" s="76"/>
      <c r="AN314" s="76"/>
      <c r="AO314" s="76"/>
      <c r="AP314" s="76"/>
      <c r="AQ314" s="76"/>
      <c r="AR314" s="76"/>
      <c r="AS314" s="76"/>
      <c r="AT314" s="76"/>
      <c r="AU314" s="76"/>
      <c r="AV314" s="76"/>
      <c r="AW314" s="76"/>
    </row>
    <row r="315" spans="38:49" ht="12.75">
      <c r="AL315" s="76"/>
      <c r="AM315" s="76"/>
      <c r="AN315" s="76"/>
      <c r="AO315" s="76"/>
      <c r="AP315" s="76"/>
      <c r="AQ315" s="76"/>
      <c r="AR315" s="76"/>
      <c r="AS315" s="76"/>
      <c r="AT315" s="76"/>
      <c r="AU315" s="76"/>
      <c r="AV315" s="76"/>
      <c r="AW315" s="76"/>
    </row>
    <row r="316" spans="38:49" ht="12.75">
      <c r="AL316" s="76"/>
      <c r="AM316" s="76"/>
      <c r="AN316" s="76"/>
      <c r="AO316" s="76"/>
      <c r="AP316" s="76"/>
      <c r="AQ316" s="76"/>
      <c r="AR316" s="76"/>
      <c r="AS316" s="76"/>
      <c r="AT316" s="76"/>
      <c r="AU316" s="76"/>
      <c r="AV316" s="76"/>
      <c r="AW316" s="76"/>
    </row>
    <row r="317" spans="38:49" ht="12.75">
      <c r="AL317" s="76"/>
      <c r="AM317" s="76"/>
      <c r="AN317" s="76"/>
      <c r="AO317" s="76"/>
      <c r="AP317" s="76"/>
      <c r="AQ317" s="76"/>
      <c r="AR317" s="76"/>
      <c r="AS317" s="76"/>
      <c r="AT317" s="76"/>
      <c r="AU317" s="76"/>
      <c r="AV317" s="76"/>
      <c r="AW317" s="76"/>
    </row>
    <row r="318" spans="38:49" ht="12.75">
      <c r="AL318" s="76"/>
      <c r="AM318" s="76"/>
      <c r="AN318" s="76"/>
      <c r="AO318" s="76"/>
      <c r="AP318" s="76"/>
      <c r="AQ318" s="76"/>
      <c r="AR318" s="76"/>
      <c r="AS318" s="76"/>
      <c r="AT318" s="76"/>
      <c r="AU318" s="76"/>
      <c r="AV318" s="76"/>
      <c r="AW318" s="76"/>
    </row>
    <row r="319" spans="38:49" ht="12.75">
      <c r="AL319" s="76"/>
      <c r="AM319" s="76"/>
      <c r="AN319" s="76"/>
      <c r="AO319" s="76"/>
      <c r="AP319" s="76"/>
      <c r="AQ319" s="76"/>
      <c r="AR319" s="76"/>
      <c r="AS319" s="76"/>
      <c r="AT319" s="76"/>
      <c r="AU319" s="76"/>
      <c r="AV319" s="76"/>
      <c r="AW319" s="76"/>
    </row>
    <row r="320" spans="38:49" ht="12.75">
      <c r="AL320" s="76"/>
      <c r="AM320" s="76"/>
      <c r="AN320" s="76"/>
      <c r="AO320" s="76"/>
      <c r="AP320" s="76"/>
      <c r="AQ320" s="76"/>
      <c r="AR320" s="76"/>
      <c r="AS320" s="76"/>
      <c r="AT320" s="76"/>
      <c r="AU320" s="76"/>
      <c r="AV320" s="76"/>
      <c r="AW320" s="76"/>
    </row>
    <row r="321" spans="38:49" ht="12.75">
      <c r="AL321" s="76"/>
      <c r="AM321" s="76"/>
      <c r="AN321" s="76"/>
      <c r="AO321" s="76"/>
      <c r="AP321" s="76"/>
      <c r="AQ321" s="76"/>
      <c r="AR321" s="76"/>
      <c r="AS321" s="76"/>
      <c r="AT321" s="76"/>
      <c r="AU321" s="76"/>
      <c r="AV321" s="76"/>
      <c r="AW321" s="76"/>
    </row>
    <row r="322" spans="38:49" ht="12.75">
      <c r="AL322" s="76"/>
      <c r="AM322" s="76"/>
      <c r="AN322" s="76"/>
      <c r="AO322" s="76"/>
      <c r="AP322" s="76"/>
      <c r="AQ322" s="76"/>
      <c r="AR322" s="76"/>
      <c r="AS322" s="76"/>
      <c r="AT322" s="76"/>
      <c r="AU322" s="76"/>
      <c r="AV322" s="76"/>
      <c r="AW322" s="76"/>
    </row>
    <row r="323" spans="38:49" ht="12.75">
      <c r="AL323" s="76"/>
      <c r="AM323" s="76"/>
      <c r="AN323" s="76"/>
      <c r="AO323" s="76"/>
      <c r="AP323" s="76"/>
      <c r="AQ323" s="76"/>
      <c r="AR323" s="76"/>
      <c r="AS323" s="76"/>
      <c r="AT323" s="76"/>
      <c r="AU323" s="76"/>
      <c r="AV323" s="76"/>
      <c r="AW323" s="76"/>
    </row>
    <row r="324" spans="38:49" ht="12.75">
      <c r="AL324" s="76"/>
      <c r="AM324" s="76"/>
      <c r="AN324" s="76"/>
      <c r="AO324" s="76"/>
      <c r="AP324" s="76"/>
      <c r="AQ324" s="76"/>
      <c r="AR324" s="76"/>
      <c r="AS324" s="76"/>
      <c r="AT324" s="76"/>
      <c r="AU324" s="76"/>
      <c r="AV324" s="76"/>
      <c r="AW324" s="76"/>
    </row>
    <row r="325" spans="38:49" ht="12.75">
      <c r="AL325" s="76"/>
      <c r="AM325" s="76"/>
      <c r="AN325" s="76"/>
      <c r="AO325" s="76"/>
      <c r="AP325" s="76"/>
      <c r="AQ325" s="76"/>
      <c r="AR325" s="76"/>
      <c r="AS325" s="76"/>
      <c r="AT325" s="76"/>
      <c r="AU325" s="76"/>
      <c r="AV325" s="76"/>
      <c r="AW325" s="76"/>
    </row>
    <row r="326" spans="38:49" ht="12.75">
      <c r="AL326" s="76"/>
      <c r="AM326" s="76"/>
      <c r="AN326" s="76"/>
      <c r="AO326" s="76"/>
      <c r="AP326" s="76"/>
      <c r="AQ326" s="76"/>
      <c r="AR326" s="76"/>
      <c r="AS326" s="76"/>
      <c r="AT326" s="76"/>
      <c r="AU326" s="76"/>
      <c r="AV326" s="76"/>
      <c r="AW326" s="76"/>
    </row>
    <row r="327" spans="38:49" ht="12.75">
      <c r="AL327" s="76"/>
      <c r="AM327" s="76"/>
      <c r="AN327" s="76"/>
      <c r="AO327" s="76"/>
      <c r="AP327" s="76"/>
      <c r="AQ327" s="76"/>
      <c r="AR327" s="76"/>
      <c r="AS327" s="76"/>
      <c r="AT327" s="76"/>
      <c r="AU327" s="76"/>
      <c r="AV327" s="76"/>
      <c r="AW327" s="76"/>
    </row>
    <row r="328" spans="38:49" ht="12.75">
      <c r="AL328" s="76"/>
      <c r="AM328" s="76"/>
      <c r="AN328" s="76"/>
      <c r="AO328" s="76"/>
      <c r="AP328" s="76"/>
      <c r="AQ328" s="76"/>
      <c r="AR328" s="76"/>
      <c r="AS328" s="76"/>
      <c r="AT328" s="76"/>
      <c r="AU328" s="76"/>
      <c r="AV328" s="76"/>
      <c r="AW328" s="76"/>
    </row>
    <row r="329" spans="38:49" ht="12.75">
      <c r="AL329" s="76"/>
      <c r="AM329" s="76"/>
      <c r="AN329" s="76"/>
      <c r="AO329" s="76"/>
      <c r="AP329" s="76"/>
      <c r="AQ329" s="76"/>
      <c r="AR329" s="76"/>
      <c r="AS329" s="76"/>
      <c r="AT329" s="76"/>
      <c r="AU329" s="76"/>
      <c r="AV329" s="76"/>
      <c r="AW329" s="76"/>
    </row>
    <row r="330" spans="38:49" ht="12.75">
      <c r="AL330" s="76"/>
      <c r="AM330" s="76"/>
      <c r="AN330" s="76"/>
      <c r="AO330" s="76"/>
      <c r="AP330" s="76"/>
      <c r="AQ330" s="76"/>
      <c r="AR330" s="76"/>
      <c r="AS330" s="76"/>
      <c r="AT330" s="76"/>
      <c r="AU330" s="76"/>
      <c r="AV330" s="76"/>
      <c r="AW330" s="76"/>
    </row>
    <row r="331" spans="38:49" ht="12.75">
      <c r="AL331" s="76"/>
      <c r="AM331" s="76"/>
      <c r="AN331" s="76"/>
      <c r="AO331" s="76"/>
      <c r="AP331" s="76"/>
      <c r="AQ331" s="76"/>
      <c r="AR331" s="76"/>
      <c r="AS331" s="76"/>
      <c r="AT331" s="76"/>
      <c r="AU331" s="76"/>
      <c r="AV331" s="76"/>
      <c r="AW331" s="76"/>
    </row>
    <row r="332" spans="38:49" ht="12.75">
      <c r="AL332" s="76"/>
      <c r="AM332" s="76"/>
      <c r="AN332" s="76"/>
      <c r="AO332" s="76"/>
      <c r="AP332" s="76"/>
      <c r="AQ332" s="76"/>
      <c r="AR332" s="76"/>
      <c r="AS332" s="76"/>
      <c r="AT332" s="76"/>
      <c r="AU332" s="76"/>
      <c r="AV332" s="76"/>
      <c r="AW332" s="76"/>
    </row>
    <row r="333" spans="38:49" ht="12.75">
      <c r="AL333" s="76"/>
      <c r="AM333" s="76"/>
      <c r="AN333" s="76"/>
      <c r="AO333" s="76"/>
      <c r="AP333" s="76"/>
      <c r="AQ333" s="76"/>
      <c r="AR333" s="76"/>
      <c r="AS333" s="76"/>
      <c r="AT333" s="76"/>
      <c r="AU333" s="76"/>
      <c r="AV333" s="76"/>
      <c r="AW333" s="76"/>
    </row>
    <row r="334" spans="38:49" ht="12.75">
      <c r="AL334" s="76"/>
      <c r="AM334" s="76"/>
      <c r="AN334" s="76"/>
      <c r="AO334" s="76"/>
      <c r="AP334" s="76"/>
      <c r="AQ334" s="76"/>
      <c r="AR334" s="76"/>
      <c r="AS334" s="76"/>
      <c r="AT334" s="76"/>
      <c r="AU334" s="76"/>
      <c r="AV334" s="76"/>
      <c r="AW334" s="76"/>
    </row>
    <row r="335" spans="38:49" ht="12.75">
      <c r="AL335" s="76"/>
      <c r="AM335" s="76"/>
      <c r="AN335" s="76"/>
      <c r="AO335" s="76"/>
      <c r="AP335" s="76"/>
      <c r="AQ335" s="76"/>
      <c r="AR335" s="76"/>
      <c r="AS335" s="76"/>
      <c r="AT335" s="76"/>
      <c r="AU335" s="76"/>
      <c r="AV335" s="76"/>
      <c r="AW335" s="76"/>
    </row>
    <row r="336" spans="38:49" ht="12.75">
      <c r="AL336" s="76"/>
      <c r="AM336" s="76"/>
      <c r="AN336" s="76"/>
      <c r="AO336" s="76"/>
      <c r="AP336" s="76"/>
      <c r="AQ336" s="76"/>
      <c r="AR336" s="76"/>
      <c r="AS336" s="76"/>
      <c r="AT336" s="76"/>
      <c r="AU336" s="76"/>
      <c r="AV336" s="76"/>
      <c r="AW336" s="76"/>
    </row>
    <row r="337" spans="38:49" ht="12.75">
      <c r="AL337" s="76"/>
      <c r="AM337" s="76"/>
      <c r="AN337" s="76"/>
      <c r="AO337" s="76"/>
      <c r="AP337" s="76"/>
      <c r="AQ337" s="76"/>
      <c r="AR337" s="76"/>
      <c r="AS337" s="76"/>
      <c r="AT337" s="76"/>
      <c r="AU337" s="76"/>
      <c r="AV337" s="76"/>
      <c r="AW337" s="76"/>
    </row>
    <row r="338" spans="38:49" ht="12.75">
      <c r="AL338" s="76"/>
      <c r="AM338" s="76"/>
      <c r="AN338" s="76"/>
      <c r="AO338" s="76"/>
      <c r="AP338" s="76"/>
      <c r="AQ338" s="76"/>
      <c r="AR338" s="76"/>
      <c r="AS338" s="76"/>
      <c r="AT338" s="76"/>
      <c r="AU338" s="76"/>
      <c r="AV338" s="76"/>
      <c r="AW338" s="76"/>
    </row>
    <row r="339" spans="38:49" ht="12.75">
      <c r="AL339" s="76"/>
      <c r="AM339" s="76"/>
      <c r="AN339" s="76"/>
      <c r="AO339" s="76"/>
      <c r="AP339" s="76"/>
      <c r="AQ339" s="76"/>
      <c r="AR339" s="76"/>
      <c r="AS339" s="76"/>
      <c r="AT339" s="76"/>
      <c r="AU339" s="76"/>
      <c r="AV339" s="76"/>
      <c r="AW339" s="76"/>
    </row>
    <row r="340" spans="38:49" ht="12.75">
      <c r="AL340" s="76"/>
      <c r="AM340" s="76"/>
      <c r="AN340" s="76"/>
      <c r="AO340" s="76"/>
      <c r="AP340" s="76"/>
      <c r="AQ340" s="76"/>
      <c r="AR340" s="76"/>
      <c r="AS340" s="76"/>
      <c r="AT340" s="76"/>
      <c r="AU340" s="76"/>
      <c r="AV340" s="76"/>
      <c r="AW340" s="76"/>
    </row>
    <row r="341" spans="38:49" ht="12.75">
      <c r="AL341" s="76"/>
      <c r="AM341" s="76"/>
      <c r="AN341" s="76"/>
      <c r="AO341" s="76"/>
      <c r="AP341" s="76"/>
      <c r="AQ341" s="76"/>
      <c r="AR341" s="76"/>
      <c r="AS341" s="76"/>
      <c r="AT341" s="76"/>
      <c r="AU341" s="76"/>
      <c r="AV341" s="76"/>
      <c r="AW341" s="76"/>
    </row>
    <row r="342" spans="38:49" ht="12.75">
      <c r="AL342" s="76"/>
      <c r="AM342" s="76"/>
      <c r="AN342" s="76"/>
      <c r="AO342" s="76"/>
      <c r="AP342" s="76"/>
      <c r="AQ342" s="76"/>
      <c r="AR342" s="76"/>
      <c r="AS342" s="76"/>
      <c r="AT342" s="76"/>
      <c r="AU342" s="76"/>
      <c r="AV342" s="76"/>
      <c r="AW342" s="76"/>
    </row>
    <row r="343" spans="38:49" ht="12.75">
      <c r="AL343" s="76"/>
      <c r="AM343" s="76"/>
      <c r="AN343" s="76"/>
      <c r="AO343" s="76"/>
      <c r="AP343" s="76"/>
      <c r="AQ343" s="76"/>
      <c r="AR343" s="76"/>
      <c r="AS343" s="76"/>
      <c r="AT343" s="76"/>
      <c r="AU343" s="76"/>
      <c r="AV343" s="76"/>
      <c r="AW343" s="76"/>
    </row>
    <row r="344" spans="38:49" ht="12.75">
      <c r="AL344" s="76"/>
      <c r="AM344" s="76"/>
      <c r="AN344" s="76"/>
      <c r="AO344" s="76"/>
      <c r="AP344" s="76"/>
      <c r="AQ344" s="76"/>
      <c r="AR344" s="76"/>
      <c r="AS344" s="76"/>
      <c r="AT344" s="76"/>
      <c r="AU344" s="76"/>
      <c r="AV344" s="76"/>
      <c r="AW344" s="76"/>
    </row>
    <row r="345" spans="38:49" ht="12.75">
      <c r="AL345" s="76"/>
      <c r="AM345" s="76"/>
      <c r="AN345" s="76"/>
      <c r="AO345" s="76"/>
      <c r="AP345" s="76"/>
      <c r="AQ345" s="76"/>
      <c r="AR345" s="76"/>
      <c r="AS345" s="76"/>
      <c r="AT345" s="76"/>
      <c r="AU345" s="76"/>
      <c r="AV345" s="76"/>
      <c r="AW345" s="76"/>
    </row>
    <row r="346" spans="38:49" ht="12.75">
      <c r="AL346" s="76"/>
      <c r="AM346" s="76"/>
      <c r="AN346" s="76"/>
      <c r="AO346" s="76"/>
      <c r="AP346" s="76"/>
      <c r="AQ346" s="76"/>
      <c r="AR346" s="76"/>
      <c r="AS346" s="76"/>
      <c r="AT346" s="76"/>
      <c r="AU346" s="76"/>
      <c r="AV346" s="76"/>
      <c r="AW346" s="76"/>
    </row>
    <row r="347" spans="38:49" ht="12.75">
      <c r="AL347" s="76"/>
      <c r="AM347" s="76"/>
      <c r="AN347" s="76"/>
      <c r="AO347" s="76"/>
      <c r="AP347" s="76"/>
      <c r="AQ347" s="76"/>
      <c r="AR347" s="76"/>
      <c r="AS347" s="76"/>
      <c r="AT347" s="76"/>
      <c r="AU347" s="76"/>
      <c r="AV347" s="76"/>
      <c r="AW347" s="76"/>
    </row>
    <row r="348" spans="38:49" ht="12.75">
      <c r="AL348" s="76"/>
      <c r="AM348" s="76"/>
      <c r="AN348" s="76"/>
      <c r="AO348" s="76"/>
      <c r="AP348" s="76"/>
      <c r="AQ348" s="76"/>
      <c r="AR348" s="76"/>
      <c r="AS348" s="76"/>
      <c r="AT348" s="76"/>
      <c r="AU348" s="76"/>
      <c r="AV348" s="76"/>
      <c r="AW348" s="76"/>
    </row>
    <row r="349" spans="38:49" ht="12.75">
      <c r="AL349" s="76"/>
      <c r="AM349" s="76"/>
      <c r="AN349" s="76"/>
      <c r="AO349" s="76"/>
      <c r="AP349" s="76"/>
      <c r="AQ349" s="76"/>
      <c r="AR349" s="76"/>
      <c r="AS349" s="76"/>
      <c r="AT349" s="76"/>
      <c r="AU349" s="76"/>
      <c r="AV349" s="76"/>
      <c r="AW349" s="76"/>
    </row>
    <row r="350" spans="38:49" ht="12.75">
      <c r="AL350" s="76"/>
      <c r="AM350" s="76"/>
      <c r="AN350" s="76"/>
      <c r="AO350" s="76"/>
      <c r="AP350" s="76"/>
      <c r="AQ350" s="76"/>
      <c r="AR350" s="76"/>
      <c r="AS350" s="76"/>
      <c r="AT350" s="76"/>
      <c r="AU350" s="76"/>
      <c r="AV350" s="76"/>
      <c r="AW350" s="76"/>
    </row>
    <row r="351" spans="38:49" ht="12.75">
      <c r="AL351" s="76"/>
      <c r="AM351" s="76"/>
      <c r="AN351" s="76"/>
      <c r="AO351" s="76"/>
      <c r="AP351" s="76"/>
      <c r="AQ351" s="76"/>
      <c r="AR351" s="76"/>
      <c r="AS351" s="76"/>
      <c r="AT351" s="76"/>
      <c r="AU351" s="76"/>
      <c r="AV351" s="76"/>
      <c r="AW351" s="76"/>
    </row>
    <row r="352" spans="38:49" ht="12.75">
      <c r="AL352" s="76"/>
      <c r="AM352" s="76"/>
      <c r="AN352" s="76"/>
      <c r="AO352" s="76"/>
      <c r="AP352" s="76"/>
      <c r="AQ352" s="76"/>
      <c r="AR352" s="76"/>
      <c r="AS352" s="76"/>
      <c r="AT352" s="76"/>
      <c r="AU352" s="76"/>
      <c r="AV352" s="76"/>
      <c r="AW352" s="76"/>
    </row>
    <row r="353" spans="38:49" ht="12.75">
      <c r="AL353" s="76"/>
      <c r="AM353" s="76"/>
      <c r="AN353" s="76"/>
      <c r="AO353" s="76"/>
      <c r="AP353" s="76"/>
      <c r="AQ353" s="76"/>
      <c r="AR353" s="76"/>
      <c r="AS353" s="76"/>
      <c r="AT353" s="76"/>
      <c r="AU353" s="76"/>
      <c r="AV353" s="76"/>
      <c r="AW353" s="76"/>
    </row>
    <row r="354" spans="38:49" ht="12.75">
      <c r="AL354" s="76"/>
      <c r="AM354" s="76"/>
      <c r="AN354" s="76"/>
      <c r="AO354" s="76"/>
      <c r="AP354" s="76"/>
      <c r="AQ354" s="76"/>
      <c r="AR354" s="76"/>
      <c r="AS354" s="76"/>
      <c r="AT354" s="76"/>
      <c r="AU354" s="76"/>
      <c r="AV354" s="76"/>
      <c r="AW354" s="76"/>
    </row>
    <row r="355" spans="38:49" ht="12.75">
      <c r="AL355" s="76"/>
      <c r="AM355" s="76"/>
      <c r="AN355" s="76"/>
      <c r="AO355" s="76"/>
      <c r="AP355" s="76"/>
      <c r="AQ355" s="76"/>
      <c r="AR355" s="76"/>
      <c r="AS355" s="76"/>
      <c r="AT355" s="76"/>
      <c r="AU355" s="76"/>
      <c r="AV355" s="76"/>
      <c r="AW355" s="76"/>
    </row>
    <row r="356" spans="38:49" ht="12.75">
      <c r="AL356" s="76"/>
      <c r="AM356" s="76"/>
      <c r="AN356" s="76"/>
      <c r="AO356" s="76"/>
      <c r="AP356" s="76"/>
      <c r="AQ356" s="76"/>
      <c r="AR356" s="76"/>
      <c r="AS356" s="76"/>
      <c r="AT356" s="76"/>
      <c r="AU356" s="76"/>
      <c r="AV356" s="76"/>
      <c r="AW356" s="76"/>
    </row>
    <row r="357" spans="38:49" ht="12.75">
      <c r="AL357" s="76"/>
      <c r="AM357" s="76"/>
      <c r="AN357" s="76"/>
      <c r="AO357" s="76"/>
      <c r="AP357" s="76"/>
      <c r="AQ357" s="76"/>
      <c r="AR357" s="76"/>
      <c r="AS357" s="76"/>
      <c r="AT357" s="76"/>
      <c r="AU357" s="76"/>
      <c r="AV357" s="76"/>
      <c r="AW357" s="76"/>
    </row>
    <row r="358" spans="38:49" ht="12.75">
      <c r="AL358" s="76"/>
      <c r="AM358" s="76"/>
      <c r="AN358" s="76"/>
      <c r="AO358" s="76"/>
      <c r="AP358" s="76"/>
      <c r="AQ358" s="76"/>
      <c r="AR358" s="76"/>
      <c r="AS358" s="76"/>
      <c r="AT358" s="76"/>
      <c r="AU358" s="76"/>
      <c r="AV358" s="76"/>
      <c r="AW358" s="76"/>
    </row>
    <row r="359" spans="38:49" ht="12.75">
      <c r="AL359" s="76"/>
      <c r="AM359" s="76"/>
      <c r="AN359" s="76"/>
      <c r="AO359" s="76"/>
      <c r="AP359" s="76"/>
      <c r="AQ359" s="76"/>
      <c r="AR359" s="76"/>
      <c r="AS359" s="76"/>
      <c r="AT359" s="76"/>
      <c r="AU359" s="76"/>
      <c r="AV359" s="76"/>
      <c r="AW359" s="76"/>
    </row>
    <row r="360" spans="38:49" ht="12.75">
      <c r="AL360" s="76"/>
      <c r="AM360" s="76"/>
      <c r="AN360" s="76"/>
      <c r="AO360" s="76"/>
      <c r="AP360" s="76"/>
      <c r="AQ360" s="76"/>
      <c r="AR360" s="76"/>
      <c r="AS360" s="76"/>
      <c r="AT360" s="76"/>
      <c r="AU360" s="76"/>
      <c r="AV360" s="76"/>
      <c r="AW360" s="76"/>
    </row>
    <row r="361" spans="38:123" ht="12.75">
      <c r="AL361" s="76"/>
      <c r="AM361" s="76"/>
      <c r="AN361" s="76"/>
      <c r="AO361" s="76"/>
      <c r="AP361" s="76"/>
      <c r="AQ361" s="76"/>
      <c r="AR361" s="76"/>
      <c r="AS361" s="76"/>
      <c r="AT361" s="76"/>
      <c r="AU361" s="76"/>
      <c r="AV361" s="76"/>
      <c r="AW361" s="76"/>
      <c r="DC361" s="2" t="s">
        <v>55</v>
      </c>
      <c r="DS361" s="1" t="s">
        <v>56</v>
      </c>
    </row>
    <row r="362" spans="38:49" ht="12.75">
      <c r="AL362" s="76"/>
      <c r="AM362" s="76"/>
      <c r="AN362" s="76"/>
      <c r="AO362" s="76"/>
      <c r="AP362" s="76"/>
      <c r="AQ362" s="76"/>
      <c r="AR362" s="76"/>
      <c r="AS362" s="76"/>
      <c r="AT362" s="76"/>
      <c r="AU362" s="76"/>
      <c r="AV362" s="76"/>
      <c r="AW362" s="76"/>
    </row>
    <row r="363" spans="38:114" ht="12.75">
      <c r="AL363" s="76"/>
      <c r="AM363" s="76"/>
      <c r="AN363" s="76"/>
      <c r="AO363" s="76"/>
      <c r="AP363" s="76"/>
      <c r="AQ363" s="76"/>
      <c r="AR363" s="76"/>
      <c r="AS363" s="76"/>
      <c r="AT363" s="76"/>
      <c r="AU363" s="76"/>
      <c r="AV363" s="76"/>
      <c r="AW363" s="76"/>
      <c r="DC363" s="3"/>
      <c r="DD363" s="4"/>
      <c r="DE363" s="4"/>
      <c r="DF363" s="4"/>
      <c r="DG363" s="4"/>
      <c r="DH363" s="4"/>
      <c r="DI363" s="4"/>
      <c r="DJ363" s="4"/>
    </row>
    <row r="364" spans="38:132" ht="12.75">
      <c r="AL364" s="76"/>
      <c r="AM364" s="76"/>
      <c r="AN364" s="76"/>
      <c r="AO364" s="76"/>
      <c r="AP364" s="76"/>
      <c r="AQ364" s="76"/>
      <c r="AR364" s="76"/>
      <c r="AS364" s="76"/>
      <c r="AT364" s="76"/>
      <c r="AU364" s="76"/>
      <c r="AV364" s="76"/>
      <c r="AW364" s="76"/>
      <c r="DC364" s="5" t="s">
        <v>57</v>
      </c>
      <c r="DD364" s="5" t="s">
        <v>58</v>
      </c>
      <c r="DE364" s="6" t="s">
        <v>293</v>
      </c>
      <c r="DF364" s="7" t="s">
        <v>59</v>
      </c>
      <c r="DG364" s="6"/>
      <c r="DH364" s="6"/>
      <c r="DI364" s="6" t="s">
        <v>60</v>
      </c>
      <c r="DJ364" s="6" t="s">
        <v>60</v>
      </c>
      <c r="DK364" s="8"/>
      <c r="DL364" s="8" t="s">
        <v>234</v>
      </c>
      <c r="DM364" s="6" t="s">
        <v>326</v>
      </c>
      <c r="DN364" s="8"/>
      <c r="DO364" s="8"/>
      <c r="DS364" s="355">
        <f aca="true" t="shared" si="0" ref="DS364:DS383">DU364/30</f>
        <v>0</v>
      </c>
      <c r="DT364" s="355"/>
      <c r="DU364" s="356">
        <f aca="true" t="shared" si="1" ref="DU364:DU384">DAYS360(AB112,AE112)</f>
        <v>0</v>
      </c>
      <c r="DV364" s="356"/>
      <c r="DW364" s="357">
        <f>ROUNDDOWN(DS364,0)</f>
        <v>0</v>
      </c>
      <c r="DX364" s="354"/>
      <c r="DY364" s="357">
        <f aca="true" t="shared" si="2" ref="DY364:DY383">DS364-DW364</f>
        <v>0</v>
      </c>
      <c r="DZ364" s="354"/>
      <c r="EA364" s="354">
        <f>DY364*30</f>
        <v>0</v>
      </c>
      <c r="EB364" s="354"/>
    </row>
    <row r="365" spans="38:132" ht="12.75">
      <c r="AL365" s="76"/>
      <c r="AM365" s="76"/>
      <c r="AN365" s="76"/>
      <c r="AO365" s="76"/>
      <c r="AP365" s="76"/>
      <c r="AQ365" s="76"/>
      <c r="AR365" s="76"/>
      <c r="AS365" s="76"/>
      <c r="AT365" s="76"/>
      <c r="AU365" s="76"/>
      <c r="AV365" s="76"/>
      <c r="AW365" s="76"/>
      <c r="DC365" s="5" t="s">
        <v>61</v>
      </c>
      <c r="DD365" s="5" t="s">
        <v>62</v>
      </c>
      <c r="DE365" s="6" t="s">
        <v>294</v>
      </c>
      <c r="DF365" s="7" t="s">
        <v>63</v>
      </c>
      <c r="DG365" s="6" t="s">
        <v>69</v>
      </c>
      <c r="DH365" s="6">
        <v>2007</v>
      </c>
      <c r="DI365" s="6" t="s">
        <v>64</v>
      </c>
      <c r="DJ365" s="6" t="s">
        <v>65</v>
      </c>
      <c r="DK365" s="8"/>
      <c r="DL365" s="8" t="s">
        <v>235</v>
      </c>
      <c r="DM365" s="6" t="s">
        <v>324</v>
      </c>
      <c r="DN365" s="8"/>
      <c r="DO365" s="8"/>
      <c r="DS365" s="355">
        <f t="shared" si="0"/>
        <v>0</v>
      </c>
      <c r="DT365" s="355"/>
      <c r="DU365" s="356">
        <f>DAYS360(AB113,AE113)</f>
        <v>0</v>
      </c>
      <c r="DV365" s="356"/>
      <c r="DW365" s="357">
        <f aca="true" t="shared" si="3" ref="DW365:DW388">ROUNDDOWN(DS365,0)</f>
        <v>0</v>
      </c>
      <c r="DX365" s="354"/>
      <c r="DY365" s="357">
        <f t="shared" si="2"/>
        <v>0</v>
      </c>
      <c r="DZ365" s="354"/>
      <c r="EA365" s="354">
        <f aca="true" t="shared" si="4" ref="EA365:EA388">DY365*30</f>
        <v>0</v>
      </c>
      <c r="EB365" s="354"/>
    </row>
    <row r="366" spans="38:132" ht="12.75">
      <c r="AL366" s="76"/>
      <c r="AM366" s="76"/>
      <c r="AN366" s="76"/>
      <c r="AO366" s="76"/>
      <c r="AP366" s="76"/>
      <c r="AQ366" s="76"/>
      <c r="AR366" s="76"/>
      <c r="AS366" s="76"/>
      <c r="AT366" s="76"/>
      <c r="AU366" s="76"/>
      <c r="AV366" s="76"/>
      <c r="AW366" s="76"/>
      <c r="DC366" s="5" t="s">
        <v>66</v>
      </c>
      <c r="DD366" s="5" t="s">
        <v>67</v>
      </c>
      <c r="DE366" s="6" t="s">
        <v>295</v>
      </c>
      <c r="DF366" s="7" t="s">
        <v>68</v>
      </c>
      <c r="DG366" s="6" t="s">
        <v>75</v>
      </c>
      <c r="DH366" s="6">
        <v>2008</v>
      </c>
      <c r="DI366" s="6" t="s">
        <v>70</v>
      </c>
      <c r="DJ366" s="6" t="s">
        <v>71</v>
      </c>
      <c r="DK366" s="8"/>
      <c r="DL366" s="8"/>
      <c r="DM366" s="6" t="s">
        <v>325</v>
      </c>
      <c r="DN366" s="8"/>
      <c r="DO366" s="8"/>
      <c r="DS366" s="355">
        <f t="shared" si="0"/>
        <v>0</v>
      </c>
      <c r="DT366" s="355"/>
      <c r="DU366" s="356">
        <f>DAYS360(AB114,AE114)</f>
        <v>0</v>
      </c>
      <c r="DV366" s="356"/>
      <c r="DW366" s="357">
        <f t="shared" si="3"/>
        <v>0</v>
      </c>
      <c r="DX366" s="354"/>
      <c r="DY366" s="357">
        <f t="shared" si="2"/>
        <v>0</v>
      </c>
      <c r="DZ366" s="354"/>
      <c r="EA366" s="354">
        <f t="shared" si="4"/>
        <v>0</v>
      </c>
      <c r="EB366" s="354"/>
    </row>
    <row r="367" spans="38:132" ht="12.75">
      <c r="AL367" s="76"/>
      <c r="AM367" s="76"/>
      <c r="AN367" s="76"/>
      <c r="AO367" s="76"/>
      <c r="AP367" s="76"/>
      <c r="AQ367" s="76"/>
      <c r="AR367" s="76"/>
      <c r="AS367" s="76"/>
      <c r="AT367" s="76"/>
      <c r="AU367" s="76"/>
      <c r="AV367" s="76"/>
      <c r="AW367" s="76"/>
      <c r="DC367" s="5" t="s">
        <v>72</v>
      </c>
      <c r="DD367" s="5" t="s">
        <v>73</v>
      </c>
      <c r="DE367" s="6" t="s">
        <v>296</v>
      </c>
      <c r="DF367" s="7" t="s">
        <v>74</v>
      </c>
      <c r="DG367" s="6" t="s">
        <v>80</v>
      </c>
      <c r="DH367" s="6">
        <v>2009</v>
      </c>
      <c r="DI367" s="6" t="s">
        <v>76</v>
      </c>
      <c r="DJ367" s="6" t="s">
        <v>64</v>
      </c>
      <c r="DK367" s="8"/>
      <c r="DL367" s="8"/>
      <c r="DM367" s="6"/>
      <c r="DN367" s="8"/>
      <c r="DO367" s="8"/>
      <c r="DS367" s="355">
        <f t="shared" si="0"/>
        <v>0</v>
      </c>
      <c r="DT367" s="355"/>
      <c r="DU367" s="356">
        <f t="shared" si="1"/>
        <v>0</v>
      </c>
      <c r="DV367" s="356"/>
      <c r="DW367" s="357">
        <f t="shared" si="3"/>
        <v>0</v>
      </c>
      <c r="DX367" s="354"/>
      <c r="DY367" s="357">
        <f t="shared" si="2"/>
        <v>0</v>
      </c>
      <c r="DZ367" s="354"/>
      <c r="EA367" s="354">
        <f t="shared" si="4"/>
        <v>0</v>
      </c>
      <c r="EB367" s="354"/>
    </row>
    <row r="368" spans="38:132" ht="12.75">
      <c r="AL368" s="76"/>
      <c r="AM368" s="76"/>
      <c r="AN368" s="76"/>
      <c r="AO368" s="76"/>
      <c r="AP368" s="76"/>
      <c r="AQ368" s="76"/>
      <c r="AR368" s="76"/>
      <c r="AS368" s="76"/>
      <c r="AT368" s="76"/>
      <c r="AU368" s="76"/>
      <c r="AV368" s="76"/>
      <c r="AW368" s="76"/>
      <c r="DC368" s="5" t="s">
        <v>77</v>
      </c>
      <c r="DD368" s="5" t="s">
        <v>78</v>
      </c>
      <c r="DE368" s="6" t="s">
        <v>297</v>
      </c>
      <c r="DF368" s="7" t="s">
        <v>79</v>
      </c>
      <c r="DG368" s="6" t="s">
        <v>84</v>
      </c>
      <c r="DH368" s="6">
        <v>2010</v>
      </c>
      <c r="DI368" s="6" t="s">
        <v>81</v>
      </c>
      <c r="DJ368" s="6" t="s">
        <v>70</v>
      </c>
      <c r="DK368" s="8"/>
      <c r="DL368" s="8"/>
      <c r="DM368" s="6"/>
      <c r="DN368" s="8"/>
      <c r="DO368" s="8"/>
      <c r="DS368" s="355">
        <f t="shared" si="0"/>
        <v>0</v>
      </c>
      <c r="DT368" s="355"/>
      <c r="DU368" s="356">
        <f t="shared" si="1"/>
        <v>0</v>
      </c>
      <c r="DV368" s="356"/>
      <c r="DW368" s="357">
        <f t="shared" si="3"/>
        <v>0</v>
      </c>
      <c r="DX368" s="354"/>
      <c r="DY368" s="357">
        <f t="shared" si="2"/>
        <v>0</v>
      </c>
      <c r="DZ368" s="354"/>
      <c r="EA368" s="354">
        <f t="shared" si="4"/>
        <v>0</v>
      </c>
      <c r="EB368" s="354"/>
    </row>
    <row r="369" spans="38:132" ht="12.75">
      <c r="AL369" s="76"/>
      <c r="AM369" s="76"/>
      <c r="AN369" s="76"/>
      <c r="AO369" s="76"/>
      <c r="AP369" s="76"/>
      <c r="AQ369" s="76"/>
      <c r="AR369" s="76"/>
      <c r="AS369" s="76"/>
      <c r="AT369" s="76"/>
      <c r="AU369" s="76"/>
      <c r="AV369" s="76"/>
      <c r="AW369" s="76"/>
      <c r="DC369" s="5"/>
      <c r="DD369" s="5" t="s">
        <v>82</v>
      </c>
      <c r="DE369" s="6" t="s">
        <v>298</v>
      </c>
      <c r="DF369" s="7" t="s">
        <v>83</v>
      </c>
      <c r="DG369" s="6" t="s">
        <v>88</v>
      </c>
      <c r="DH369" s="6">
        <v>2011</v>
      </c>
      <c r="DI369" s="6" t="s">
        <v>85</v>
      </c>
      <c r="DJ369" s="6" t="s">
        <v>76</v>
      </c>
      <c r="DK369" s="8"/>
      <c r="DL369" s="8"/>
      <c r="DM369" s="6"/>
      <c r="DN369" s="8"/>
      <c r="DO369" s="8"/>
      <c r="DS369" s="355">
        <f t="shared" si="0"/>
        <v>0</v>
      </c>
      <c r="DT369" s="355"/>
      <c r="DU369" s="356">
        <f t="shared" si="1"/>
        <v>0</v>
      </c>
      <c r="DV369" s="356"/>
      <c r="DW369" s="357">
        <f t="shared" si="3"/>
        <v>0</v>
      </c>
      <c r="DX369" s="354"/>
      <c r="DY369" s="357">
        <f t="shared" si="2"/>
        <v>0</v>
      </c>
      <c r="DZ369" s="354"/>
      <c r="EA369" s="354">
        <f t="shared" si="4"/>
        <v>0</v>
      </c>
      <c r="EB369" s="354"/>
    </row>
    <row r="370" spans="38:132" ht="12.75">
      <c r="AL370" s="76"/>
      <c r="AM370" s="76"/>
      <c r="AN370" s="76"/>
      <c r="AO370" s="76"/>
      <c r="AP370" s="76"/>
      <c r="AQ370" s="76"/>
      <c r="AR370" s="76"/>
      <c r="AS370" s="76"/>
      <c r="AT370" s="76"/>
      <c r="AU370" s="76"/>
      <c r="AV370" s="76"/>
      <c r="AW370" s="76"/>
      <c r="DC370" s="5"/>
      <c r="DD370" s="5" t="s">
        <v>86</v>
      </c>
      <c r="DE370" s="6" t="s">
        <v>299</v>
      </c>
      <c r="DF370" s="7" t="s">
        <v>87</v>
      </c>
      <c r="DG370" s="6" t="s">
        <v>93</v>
      </c>
      <c r="DH370" s="6">
        <v>2012</v>
      </c>
      <c r="DI370" s="6" t="s">
        <v>89</v>
      </c>
      <c r="DJ370" s="6" t="s">
        <v>90</v>
      </c>
      <c r="DK370" s="8"/>
      <c r="DL370" s="8"/>
      <c r="DM370" s="8"/>
      <c r="DN370" s="8"/>
      <c r="DO370" s="8"/>
      <c r="DS370" s="355">
        <f t="shared" si="0"/>
        <v>0</v>
      </c>
      <c r="DT370" s="355"/>
      <c r="DU370" s="356">
        <f t="shared" si="1"/>
        <v>0</v>
      </c>
      <c r="DV370" s="356"/>
      <c r="DW370" s="357">
        <f t="shared" si="3"/>
        <v>0</v>
      </c>
      <c r="DX370" s="354"/>
      <c r="DY370" s="357">
        <f t="shared" si="2"/>
        <v>0</v>
      </c>
      <c r="DZ370" s="354"/>
      <c r="EA370" s="354">
        <f t="shared" si="4"/>
        <v>0</v>
      </c>
      <c r="EB370" s="354"/>
    </row>
    <row r="371" spans="38:132" ht="12.75">
      <c r="AL371" s="76"/>
      <c r="AM371" s="76"/>
      <c r="AN371" s="76"/>
      <c r="AO371" s="76"/>
      <c r="AP371" s="76"/>
      <c r="AQ371" s="76"/>
      <c r="AR371" s="76"/>
      <c r="AS371" s="76"/>
      <c r="AT371" s="76"/>
      <c r="AU371" s="76"/>
      <c r="AV371" s="76"/>
      <c r="AW371" s="76"/>
      <c r="DC371" s="5"/>
      <c r="DD371" s="5" t="s">
        <v>91</v>
      </c>
      <c r="DE371" s="6" t="s">
        <v>300</v>
      </c>
      <c r="DF371" s="7" t="s">
        <v>92</v>
      </c>
      <c r="DG371" s="6" t="s">
        <v>97</v>
      </c>
      <c r="DH371" s="6">
        <v>2013</v>
      </c>
      <c r="DI371" s="6" t="s">
        <v>94</v>
      </c>
      <c r="DJ371" s="6" t="s">
        <v>81</v>
      </c>
      <c r="DK371" s="8"/>
      <c r="DL371" s="8"/>
      <c r="DM371" s="8"/>
      <c r="DN371" s="8"/>
      <c r="DO371" s="8"/>
      <c r="DS371" s="355">
        <f t="shared" si="0"/>
        <v>0</v>
      </c>
      <c r="DT371" s="355"/>
      <c r="DU371" s="356">
        <f t="shared" si="1"/>
        <v>0</v>
      </c>
      <c r="DV371" s="356"/>
      <c r="DW371" s="357">
        <f t="shared" si="3"/>
        <v>0</v>
      </c>
      <c r="DX371" s="354"/>
      <c r="DY371" s="357">
        <f t="shared" si="2"/>
        <v>0</v>
      </c>
      <c r="DZ371" s="354"/>
      <c r="EA371" s="354">
        <f t="shared" si="4"/>
        <v>0</v>
      </c>
      <c r="EB371" s="354"/>
    </row>
    <row r="372" spans="38:132" ht="12.75">
      <c r="AL372" s="76"/>
      <c r="AM372" s="76"/>
      <c r="AN372" s="76"/>
      <c r="AO372" s="76"/>
      <c r="AP372" s="76"/>
      <c r="AQ372" s="76"/>
      <c r="AR372" s="76"/>
      <c r="AS372" s="76"/>
      <c r="AT372" s="76"/>
      <c r="AU372" s="76"/>
      <c r="AV372" s="76"/>
      <c r="AW372" s="76"/>
      <c r="DC372" s="5"/>
      <c r="DD372" s="5" t="s">
        <v>95</v>
      </c>
      <c r="DE372" s="6" t="s">
        <v>303</v>
      </c>
      <c r="DF372" s="7" t="s">
        <v>96</v>
      </c>
      <c r="DG372" s="6" t="s">
        <v>101</v>
      </c>
      <c r="DH372" s="6">
        <v>2014</v>
      </c>
      <c r="DJ372" s="6" t="s">
        <v>98</v>
      </c>
      <c r="DK372" s="8"/>
      <c r="DL372" s="8"/>
      <c r="DM372" s="8"/>
      <c r="DN372" s="8"/>
      <c r="DO372" s="8"/>
      <c r="DS372" s="355">
        <f t="shared" si="0"/>
        <v>0</v>
      </c>
      <c r="DT372" s="355"/>
      <c r="DU372" s="356">
        <f t="shared" si="1"/>
        <v>0</v>
      </c>
      <c r="DV372" s="356"/>
      <c r="DW372" s="357">
        <f t="shared" si="3"/>
        <v>0</v>
      </c>
      <c r="DX372" s="354"/>
      <c r="DY372" s="357">
        <f t="shared" si="2"/>
        <v>0</v>
      </c>
      <c r="DZ372" s="354"/>
      <c r="EA372" s="354">
        <f t="shared" si="4"/>
        <v>0</v>
      </c>
      <c r="EB372" s="354"/>
    </row>
    <row r="373" spans="38:132" ht="12.75">
      <c r="AL373" s="76"/>
      <c r="AM373" s="76"/>
      <c r="AN373" s="76"/>
      <c r="AO373" s="76"/>
      <c r="AP373" s="76"/>
      <c r="AQ373" s="76"/>
      <c r="AR373" s="76"/>
      <c r="AS373" s="76"/>
      <c r="AT373" s="76"/>
      <c r="AU373" s="76"/>
      <c r="AV373" s="76"/>
      <c r="AW373" s="76"/>
      <c r="DC373" s="5"/>
      <c r="DD373" s="5" t="s">
        <v>99</v>
      </c>
      <c r="DE373" s="6" t="s">
        <v>301</v>
      </c>
      <c r="DF373" s="7" t="s">
        <v>100</v>
      </c>
      <c r="DG373" s="6" t="s">
        <v>105</v>
      </c>
      <c r="DH373" s="6">
        <v>2015</v>
      </c>
      <c r="DJ373" s="6" t="s">
        <v>102</v>
      </c>
      <c r="DK373" s="8"/>
      <c r="DL373" s="8"/>
      <c r="DM373" s="8"/>
      <c r="DN373" s="8"/>
      <c r="DO373" s="8"/>
      <c r="DS373" s="355">
        <f t="shared" si="0"/>
        <v>0</v>
      </c>
      <c r="DT373" s="355"/>
      <c r="DU373" s="356">
        <f t="shared" si="1"/>
        <v>0</v>
      </c>
      <c r="DV373" s="356"/>
      <c r="DW373" s="357">
        <f t="shared" si="3"/>
        <v>0</v>
      </c>
      <c r="DX373" s="354"/>
      <c r="DY373" s="357">
        <f t="shared" si="2"/>
        <v>0</v>
      </c>
      <c r="DZ373" s="354"/>
      <c r="EA373" s="354">
        <f t="shared" si="4"/>
        <v>0</v>
      </c>
      <c r="EB373" s="354"/>
    </row>
    <row r="374" spans="38:132" ht="12.75">
      <c r="AL374" s="76"/>
      <c r="AM374" s="76"/>
      <c r="AN374" s="76"/>
      <c r="AO374" s="76"/>
      <c r="AP374" s="76"/>
      <c r="AQ374" s="76"/>
      <c r="AR374" s="76"/>
      <c r="AS374" s="76"/>
      <c r="AT374" s="76"/>
      <c r="AU374" s="76"/>
      <c r="AV374" s="76"/>
      <c r="AW374" s="76"/>
      <c r="DC374" s="5"/>
      <c r="DD374" s="5" t="s">
        <v>103</v>
      </c>
      <c r="DE374" s="6" t="s">
        <v>302</v>
      </c>
      <c r="DF374" s="7" t="s">
        <v>104</v>
      </c>
      <c r="DG374" s="6" t="s">
        <v>108</v>
      </c>
      <c r="DH374" s="6"/>
      <c r="DJ374" s="6" t="s">
        <v>85</v>
      </c>
      <c r="DK374" s="8"/>
      <c r="DL374" s="8"/>
      <c r="DM374" s="8"/>
      <c r="DN374" s="8"/>
      <c r="DO374" s="8"/>
      <c r="DS374" s="355">
        <f t="shared" si="0"/>
        <v>0</v>
      </c>
      <c r="DT374" s="355"/>
      <c r="DU374" s="356">
        <f t="shared" si="1"/>
        <v>0</v>
      </c>
      <c r="DV374" s="356"/>
      <c r="DW374" s="357">
        <f t="shared" si="3"/>
        <v>0</v>
      </c>
      <c r="DX374" s="354"/>
      <c r="DY374" s="357">
        <f t="shared" si="2"/>
        <v>0</v>
      </c>
      <c r="DZ374" s="354"/>
      <c r="EA374" s="354">
        <f t="shared" si="4"/>
        <v>0</v>
      </c>
      <c r="EB374" s="354"/>
    </row>
    <row r="375" spans="38:132" ht="12.75">
      <c r="AL375" s="76"/>
      <c r="AM375" s="76"/>
      <c r="AN375" s="76"/>
      <c r="AO375" s="76"/>
      <c r="AP375" s="76"/>
      <c r="AQ375" s="76"/>
      <c r="AR375" s="76"/>
      <c r="AS375" s="76"/>
      <c r="AT375" s="76"/>
      <c r="AU375" s="76"/>
      <c r="AV375" s="76"/>
      <c r="AW375" s="76"/>
      <c r="DC375" s="5"/>
      <c r="DD375" s="5" t="s">
        <v>106</v>
      </c>
      <c r="DE375" s="6" t="s">
        <v>307</v>
      </c>
      <c r="DF375" s="7" t="s">
        <v>107</v>
      </c>
      <c r="DG375" s="6" t="s">
        <v>111</v>
      </c>
      <c r="DH375" s="6"/>
      <c r="DJ375" s="6" t="s">
        <v>89</v>
      </c>
      <c r="DK375" s="8"/>
      <c r="DL375" s="8"/>
      <c r="DM375" s="8"/>
      <c r="DN375" s="8"/>
      <c r="DO375" s="8"/>
      <c r="DS375" s="355">
        <f t="shared" si="0"/>
        <v>0</v>
      </c>
      <c r="DT375" s="355"/>
      <c r="DU375" s="356">
        <f t="shared" si="1"/>
        <v>0</v>
      </c>
      <c r="DV375" s="356"/>
      <c r="DW375" s="357">
        <f t="shared" si="3"/>
        <v>0</v>
      </c>
      <c r="DX375" s="354"/>
      <c r="DY375" s="357">
        <f t="shared" si="2"/>
        <v>0</v>
      </c>
      <c r="DZ375" s="354"/>
      <c r="EA375" s="354">
        <f t="shared" si="4"/>
        <v>0</v>
      </c>
      <c r="EB375" s="354"/>
    </row>
    <row r="376" spans="38:132" ht="12.75">
      <c r="AL376" s="76"/>
      <c r="AM376" s="76"/>
      <c r="AN376" s="76"/>
      <c r="AO376" s="76"/>
      <c r="AP376" s="76"/>
      <c r="AQ376" s="76"/>
      <c r="AR376" s="76"/>
      <c r="AS376" s="76"/>
      <c r="AT376" s="76"/>
      <c r="AU376" s="76"/>
      <c r="AV376" s="76"/>
      <c r="AW376" s="76"/>
      <c r="DC376" s="5"/>
      <c r="DD376" s="5" t="s">
        <v>109</v>
      </c>
      <c r="DE376" s="6" t="s">
        <v>308</v>
      </c>
      <c r="DF376" s="7" t="s">
        <v>110</v>
      </c>
      <c r="DG376" s="6" t="s">
        <v>114</v>
      </c>
      <c r="DH376" s="6"/>
      <c r="DJ376" s="6" t="s">
        <v>94</v>
      </c>
      <c r="DK376" s="8"/>
      <c r="DL376" s="8"/>
      <c r="DM376" s="8"/>
      <c r="DN376" s="8"/>
      <c r="DO376" s="8"/>
      <c r="DS376" s="355">
        <f t="shared" si="0"/>
        <v>0</v>
      </c>
      <c r="DT376" s="355"/>
      <c r="DU376" s="356">
        <f t="shared" si="1"/>
        <v>0</v>
      </c>
      <c r="DV376" s="356"/>
      <c r="DW376" s="357">
        <f t="shared" si="3"/>
        <v>0</v>
      </c>
      <c r="DX376" s="354"/>
      <c r="DY376" s="357">
        <f t="shared" si="2"/>
        <v>0</v>
      </c>
      <c r="DZ376" s="354"/>
      <c r="EA376" s="354">
        <f t="shared" si="4"/>
        <v>0</v>
      </c>
      <c r="EB376" s="354"/>
    </row>
    <row r="377" spans="38:132" ht="12.75">
      <c r="AL377" s="76"/>
      <c r="AM377" s="76"/>
      <c r="AN377" s="76"/>
      <c r="AO377" s="76"/>
      <c r="AP377" s="76"/>
      <c r="AQ377" s="76"/>
      <c r="AR377" s="76"/>
      <c r="AS377" s="76"/>
      <c r="AT377" s="76"/>
      <c r="AU377" s="76"/>
      <c r="AV377" s="76"/>
      <c r="AW377" s="76"/>
      <c r="DC377" s="5"/>
      <c r="DD377" s="5" t="s">
        <v>112</v>
      </c>
      <c r="DE377" s="6" t="s">
        <v>322</v>
      </c>
      <c r="DF377" s="7" t="s">
        <v>113</v>
      </c>
      <c r="DG377" s="6"/>
      <c r="DH377" s="6"/>
      <c r="DS377" s="355">
        <f t="shared" si="0"/>
        <v>0</v>
      </c>
      <c r="DT377" s="355"/>
      <c r="DU377" s="356">
        <f t="shared" si="1"/>
        <v>0</v>
      </c>
      <c r="DV377" s="356"/>
      <c r="DW377" s="357">
        <f t="shared" si="3"/>
        <v>0</v>
      </c>
      <c r="DX377" s="354"/>
      <c r="DY377" s="357">
        <f t="shared" si="2"/>
        <v>0</v>
      </c>
      <c r="DZ377" s="354"/>
      <c r="EA377" s="354">
        <f t="shared" si="4"/>
        <v>0</v>
      </c>
      <c r="EB377" s="354"/>
    </row>
    <row r="378" spans="38:132" ht="12.75">
      <c r="AL378" s="76"/>
      <c r="AM378" s="76"/>
      <c r="AN378" s="76"/>
      <c r="AO378" s="76"/>
      <c r="AP378" s="76"/>
      <c r="AQ378" s="76"/>
      <c r="AR378" s="76"/>
      <c r="AS378" s="76"/>
      <c r="AT378" s="76"/>
      <c r="AU378" s="76"/>
      <c r="AV378" s="76"/>
      <c r="AW378" s="76"/>
      <c r="DC378" s="5"/>
      <c r="DD378" s="5" t="s">
        <v>115</v>
      </c>
      <c r="DE378" s="6" t="s">
        <v>304</v>
      </c>
      <c r="DF378" s="7" t="s">
        <v>116</v>
      </c>
      <c r="DG378" s="8"/>
      <c r="DH378" s="6"/>
      <c r="DS378" s="355">
        <f t="shared" si="0"/>
        <v>0</v>
      </c>
      <c r="DT378" s="355"/>
      <c r="DU378" s="356">
        <f t="shared" si="1"/>
        <v>0</v>
      </c>
      <c r="DV378" s="356"/>
      <c r="DW378" s="357">
        <f t="shared" si="3"/>
        <v>0</v>
      </c>
      <c r="DX378" s="354"/>
      <c r="DY378" s="357">
        <f t="shared" si="2"/>
        <v>0</v>
      </c>
      <c r="DZ378" s="354"/>
      <c r="EA378" s="354">
        <f t="shared" si="4"/>
        <v>0</v>
      </c>
      <c r="EB378" s="354"/>
    </row>
    <row r="379" spans="38:132" ht="12.75">
      <c r="AL379" s="76"/>
      <c r="AM379" s="76"/>
      <c r="AN379" s="76"/>
      <c r="AO379" s="76"/>
      <c r="AP379" s="76"/>
      <c r="AQ379" s="76"/>
      <c r="AR379" s="76"/>
      <c r="AS379" s="76"/>
      <c r="AT379" s="76"/>
      <c r="AU379" s="76"/>
      <c r="AV379" s="76"/>
      <c r="AW379" s="76"/>
      <c r="DC379" s="5"/>
      <c r="DD379" s="5" t="s">
        <v>117</v>
      </c>
      <c r="DE379" s="6" t="s">
        <v>305</v>
      </c>
      <c r="DF379" s="7" t="s">
        <v>118</v>
      </c>
      <c r="DG379" s="8"/>
      <c r="DH379" s="6"/>
      <c r="DS379" s="355">
        <f t="shared" si="0"/>
        <v>0</v>
      </c>
      <c r="DT379" s="355"/>
      <c r="DU379" s="356">
        <f t="shared" si="1"/>
        <v>0</v>
      </c>
      <c r="DV379" s="356"/>
      <c r="DW379" s="357">
        <f t="shared" si="3"/>
        <v>0</v>
      </c>
      <c r="DX379" s="354"/>
      <c r="DY379" s="357">
        <f t="shared" si="2"/>
        <v>0</v>
      </c>
      <c r="DZ379" s="354"/>
      <c r="EA379" s="354">
        <f t="shared" si="4"/>
        <v>0</v>
      </c>
      <c r="EB379" s="354"/>
    </row>
    <row r="380" spans="38:132" ht="12.75">
      <c r="AL380" s="76"/>
      <c r="AM380" s="76"/>
      <c r="AN380" s="76"/>
      <c r="AO380" s="76"/>
      <c r="AP380" s="76"/>
      <c r="AQ380" s="76"/>
      <c r="AR380" s="76"/>
      <c r="AS380" s="76"/>
      <c r="AT380" s="76"/>
      <c r="AU380" s="76"/>
      <c r="AV380" s="76"/>
      <c r="AW380" s="76"/>
      <c r="DC380" s="5"/>
      <c r="DD380" s="5" t="s">
        <v>119</v>
      </c>
      <c r="DE380" s="6" t="s">
        <v>306</v>
      </c>
      <c r="DF380" s="7" t="s">
        <v>120</v>
      </c>
      <c r="DG380" s="8"/>
      <c r="DH380" s="8"/>
      <c r="DS380" s="355">
        <f t="shared" si="0"/>
        <v>0</v>
      </c>
      <c r="DT380" s="355"/>
      <c r="DU380" s="356">
        <f t="shared" si="1"/>
        <v>0</v>
      </c>
      <c r="DV380" s="356"/>
      <c r="DW380" s="357">
        <f t="shared" si="3"/>
        <v>0</v>
      </c>
      <c r="DX380" s="354"/>
      <c r="DY380" s="357">
        <f t="shared" si="2"/>
        <v>0</v>
      </c>
      <c r="DZ380" s="354"/>
      <c r="EA380" s="354">
        <f t="shared" si="4"/>
        <v>0</v>
      </c>
      <c r="EB380" s="354"/>
    </row>
    <row r="381" spans="38:132" ht="12.75">
      <c r="AL381" s="76"/>
      <c r="AM381" s="76"/>
      <c r="AN381" s="76"/>
      <c r="AO381" s="76"/>
      <c r="AP381" s="76"/>
      <c r="AQ381" s="76"/>
      <c r="AR381" s="76"/>
      <c r="AS381" s="76"/>
      <c r="AT381" s="76"/>
      <c r="AU381" s="76"/>
      <c r="AV381" s="76"/>
      <c r="AW381" s="76"/>
      <c r="DC381" s="5"/>
      <c r="DD381" s="5" t="s">
        <v>121</v>
      </c>
      <c r="DE381" s="6" t="s">
        <v>323</v>
      </c>
      <c r="DF381" s="7" t="s">
        <v>122</v>
      </c>
      <c r="DG381" s="8"/>
      <c r="DH381" s="8"/>
      <c r="DS381" s="355">
        <f t="shared" si="0"/>
        <v>0</v>
      </c>
      <c r="DT381" s="355"/>
      <c r="DU381" s="356">
        <f t="shared" si="1"/>
        <v>0</v>
      </c>
      <c r="DV381" s="356"/>
      <c r="DW381" s="357">
        <f t="shared" si="3"/>
        <v>0</v>
      </c>
      <c r="DX381" s="354"/>
      <c r="DY381" s="357">
        <f t="shared" si="2"/>
        <v>0</v>
      </c>
      <c r="DZ381" s="354"/>
      <c r="EA381" s="354">
        <f t="shared" si="4"/>
        <v>0</v>
      </c>
      <c r="EB381" s="354"/>
    </row>
    <row r="382" spans="38:132" ht="12.75">
      <c r="AL382" s="76"/>
      <c r="AM382" s="76"/>
      <c r="AN382" s="76"/>
      <c r="AO382" s="76"/>
      <c r="AP382" s="76"/>
      <c r="AQ382" s="76"/>
      <c r="AR382" s="76"/>
      <c r="AS382" s="76"/>
      <c r="AT382" s="76"/>
      <c r="AU382" s="76"/>
      <c r="AV382" s="76"/>
      <c r="AW382" s="76"/>
      <c r="DC382" s="5"/>
      <c r="DD382" s="5" t="s">
        <v>123</v>
      </c>
      <c r="DE382" s="6" t="s">
        <v>309</v>
      </c>
      <c r="DF382" s="7" t="s">
        <v>124</v>
      </c>
      <c r="DG382" s="8"/>
      <c r="DH382" s="8"/>
      <c r="DS382" s="355">
        <f t="shared" si="0"/>
        <v>0</v>
      </c>
      <c r="DT382" s="355"/>
      <c r="DU382" s="356">
        <f t="shared" si="1"/>
        <v>0</v>
      </c>
      <c r="DV382" s="356"/>
      <c r="DW382" s="357">
        <f t="shared" si="3"/>
        <v>0</v>
      </c>
      <c r="DX382" s="354"/>
      <c r="DY382" s="357">
        <f t="shared" si="2"/>
        <v>0</v>
      </c>
      <c r="DZ382" s="354"/>
      <c r="EA382" s="354">
        <f t="shared" si="4"/>
        <v>0</v>
      </c>
      <c r="EB382" s="354"/>
    </row>
    <row r="383" spans="38:132" ht="12.75">
      <c r="AL383" s="76"/>
      <c r="AM383" s="76"/>
      <c r="AN383" s="76"/>
      <c r="AO383" s="76"/>
      <c r="AP383" s="76"/>
      <c r="AQ383" s="76"/>
      <c r="AR383" s="76"/>
      <c r="AS383" s="76"/>
      <c r="AT383" s="76"/>
      <c r="AU383" s="76"/>
      <c r="AV383" s="76"/>
      <c r="AW383" s="76"/>
      <c r="DC383" s="5"/>
      <c r="DD383" s="5" t="s">
        <v>125</v>
      </c>
      <c r="DE383" s="6" t="s">
        <v>310</v>
      </c>
      <c r="DF383" s="7" t="s">
        <v>126</v>
      </c>
      <c r="DG383" s="8"/>
      <c r="DH383" s="8"/>
      <c r="DS383" s="355">
        <f t="shared" si="0"/>
        <v>0</v>
      </c>
      <c r="DT383" s="355"/>
      <c r="DU383" s="356">
        <f t="shared" si="1"/>
        <v>0</v>
      </c>
      <c r="DV383" s="356"/>
      <c r="DW383" s="357">
        <f t="shared" si="3"/>
        <v>0</v>
      </c>
      <c r="DX383" s="354"/>
      <c r="DY383" s="357">
        <f t="shared" si="2"/>
        <v>0</v>
      </c>
      <c r="DZ383" s="354"/>
      <c r="EA383" s="354">
        <f t="shared" si="4"/>
        <v>0</v>
      </c>
      <c r="EB383" s="354"/>
    </row>
    <row r="384" spans="38:132" ht="12.75">
      <c r="AL384" s="76"/>
      <c r="AM384" s="76"/>
      <c r="AN384" s="76"/>
      <c r="AO384" s="76"/>
      <c r="AP384" s="76"/>
      <c r="AQ384" s="76"/>
      <c r="AR384" s="76"/>
      <c r="AS384" s="76"/>
      <c r="AT384" s="76"/>
      <c r="AU384" s="76"/>
      <c r="AV384" s="76"/>
      <c r="AW384" s="76"/>
      <c r="DC384" s="5"/>
      <c r="DD384" s="5" t="s">
        <v>127</v>
      </c>
      <c r="DE384" s="6" t="s">
        <v>311</v>
      </c>
      <c r="DF384" s="7" t="s">
        <v>128</v>
      </c>
      <c r="DG384" s="8"/>
      <c r="DH384" s="8"/>
      <c r="DS384" s="355">
        <f>DU384/30</f>
        <v>0</v>
      </c>
      <c r="DT384" s="355"/>
      <c r="DU384" s="356">
        <f t="shared" si="1"/>
        <v>0</v>
      </c>
      <c r="DV384" s="356"/>
      <c r="DW384" s="358">
        <f>ROUNDDOWN(DS384,0)</f>
        <v>0</v>
      </c>
      <c r="DX384" s="359"/>
      <c r="DY384" s="357">
        <f>DS384-DW384</f>
        <v>0</v>
      </c>
      <c r="DZ384" s="354"/>
      <c r="EA384" s="354">
        <f t="shared" si="4"/>
        <v>0</v>
      </c>
      <c r="EB384" s="354"/>
    </row>
    <row r="385" spans="38:132" ht="12.75">
      <c r="AL385" s="76"/>
      <c r="AM385" s="76"/>
      <c r="AN385" s="76"/>
      <c r="AO385" s="76"/>
      <c r="AP385" s="76"/>
      <c r="AQ385" s="76"/>
      <c r="AR385" s="76"/>
      <c r="AS385" s="76"/>
      <c r="AT385" s="76"/>
      <c r="AU385" s="76"/>
      <c r="AV385" s="76"/>
      <c r="AW385" s="76"/>
      <c r="DC385" s="5"/>
      <c r="DD385" s="5" t="s">
        <v>129</v>
      </c>
      <c r="DE385" s="6" t="s">
        <v>313</v>
      </c>
      <c r="DF385" s="7" t="s">
        <v>130</v>
      </c>
      <c r="DG385" s="8"/>
      <c r="DH385" s="8"/>
      <c r="DS385" s="355">
        <f>DU385/30</f>
        <v>0</v>
      </c>
      <c r="DT385" s="355"/>
      <c r="DU385" s="356">
        <f>DAYS360(AE133,AH133)</f>
        <v>0</v>
      </c>
      <c r="DV385" s="356"/>
      <c r="DW385" s="357">
        <f t="shared" si="3"/>
        <v>0</v>
      </c>
      <c r="DX385" s="354"/>
      <c r="DY385" s="357">
        <f>DS385-DW385</f>
        <v>0</v>
      </c>
      <c r="DZ385" s="354"/>
      <c r="EA385" s="354">
        <f t="shared" si="4"/>
        <v>0</v>
      </c>
      <c r="EB385" s="354"/>
    </row>
    <row r="386" spans="38:132" ht="12.75">
      <c r="AL386" s="76"/>
      <c r="AM386" s="76"/>
      <c r="AN386" s="76"/>
      <c r="AO386" s="76"/>
      <c r="AP386" s="76"/>
      <c r="AQ386" s="76"/>
      <c r="AR386" s="76"/>
      <c r="AS386" s="76"/>
      <c r="AT386" s="76"/>
      <c r="AU386" s="76"/>
      <c r="AV386" s="76"/>
      <c r="AW386" s="76"/>
      <c r="DC386" s="5"/>
      <c r="DD386" s="5" t="s">
        <v>131</v>
      </c>
      <c r="DE386" s="6" t="s">
        <v>314</v>
      </c>
      <c r="DF386" s="7" t="s">
        <v>132</v>
      </c>
      <c r="DG386" s="8"/>
      <c r="DH386" s="8"/>
      <c r="DS386" s="355" t="e">
        <f>DU386/30</f>
        <v>#REF!</v>
      </c>
      <c r="DT386" s="355"/>
      <c r="DU386" s="356" t="e">
        <f>DAYS360(#REF!,#REF!)</f>
        <v>#REF!</v>
      </c>
      <c r="DV386" s="356"/>
      <c r="DW386" s="357" t="e">
        <f t="shared" si="3"/>
        <v>#REF!</v>
      </c>
      <c r="DX386" s="354"/>
      <c r="DY386" s="357" t="e">
        <f>DS386-DW386</f>
        <v>#REF!</v>
      </c>
      <c r="DZ386" s="354"/>
      <c r="EA386" s="354" t="e">
        <f t="shared" si="4"/>
        <v>#REF!</v>
      </c>
      <c r="EB386" s="354"/>
    </row>
    <row r="387" spans="38:132" ht="12.75">
      <c r="AL387" s="76"/>
      <c r="AM387" s="76"/>
      <c r="AN387" s="76"/>
      <c r="AO387" s="76"/>
      <c r="AP387" s="76"/>
      <c r="AQ387" s="76"/>
      <c r="AR387" s="76"/>
      <c r="AS387" s="76"/>
      <c r="AT387" s="76"/>
      <c r="AU387" s="76"/>
      <c r="AV387" s="76"/>
      <c r="AW387" s="76"/>
      <c r="DC387" s="5"/>
      <c r="DD387" s="5" t="s">
        <v>133</v>
      </c>
      <c r="DE387" s="6" t="s">
        <v>315</v>
      </c>
      <c r="DF387" s="7" t="s">
        <v>134</v>
      </c>
      <c r="DG387" s="8"/>
      <c r="DH387" s="8"/>
      <c r="DS387" s="355" t="e">
        <f>DU387/30</f>
        <v>#REF!</v>
      </c>
      <c r="DT387" s="355"/>
      <c r="DU387" s="356" t="e">
        <f>DAYS360(#REF!,#REF!)</f>
        <v>#REF!</v>
      </c>
      <c r="DV387" s="356"/>
      <c r="DW387" s="357" t="e">
        <f t="shared" si="3"/>
        <v>#REF!</v>
      </c>
      <c r="DX387" s="354"/>
      <c r="DY387" s="357" t="e">
        <f>DS387-DW387</f>
        <v>#REF!</v>
      </c>
      <c r="DZ387" s="354"/>
      <c r="EA387" s="354" t="e">
        <f t="shared" si="4"/>
        <v>#REF!</v>
      </c>
      <c r="EB387" s="354"/>
    </row>
    <row r="388" spans="38:132" ht="12.75">
      <c r="AL388" s="76"/>
      <c r="AM388" s="76"/>
      <c r="AN388" s="76"/>
      <c r="AO388" s="76"/>
      <c r="AP388" s="76"/>
      <c r="AQ388" s="76"/>
      <c r="AR388" s="76"/>
      <c r="AS388" s="76"/>
      <c r="AT388" s="76"/>
      <c r="AU388" s="76"/>
      <c r="AV388" s="76"/>
      <c r="AW388" s="76"/>
      <c r="DC388" s="5"/>
      <c r="DD388" s="5" t="s">
        <v>135</v>
      </c>
      <c r="DE388" s="6" t="s">
        <v>316</v>
      </c>
      <c r="DF388" s="7" t="s">
        <v>136</v>
      </c>
      <c r="DG388" s="8"/>
      <c r="DH388" s="8"/>
      <c r="DS388" s="355" t="e">
        <f>DU388/30</f>
        <v>#REF!</v>
      </c>
      <c r="DT388" s="355"/>
      <c r="DU388" s="356" t="e">
        <f>DAYS360(#REF!,#REF!)</f>
        <v>#REF!</v>
      </c>
      <c r="DV388" s="356"/>
      <c r="DW388" s="357" t="e">
        <f t="shared" si="3"/>
        <v>#REF!</v>
      </c>
      <c r="DX388" s="354"/>
      <c r="DY388" s="357" t="e">
        <f>DS388-DW388</f>
        <v>#REF!</v>
      </c>
      <c r="DZ388" s="354"/>
      <c r="EA388" s="354" t="e">
        <f t="shared" si="4"/>
        <v>#REF!</v>
      </c>
      <c r="EB388" s="354"/>
    </row>
    <row r="389" spans="38:112" ht="12.75">
      <c r="AL389" s="76"/>
      <c r="AM389" s="76"/>
      <c r="AN389" s="76"/>
      <c r="AO389" s="76"/>
      <c r="AP389" s="76"/>
      <c r="AQ389" s="76"/>
      <c r="AR389" s="76"/>
      <c r="AS389" s="76"/>
      <c r="AT389" s="76"/>
      <c r="AU389" s="76"/>
      <c r="AV389" s="76"/>
      <c r="AW389" s="76"/>
      <c r="DC389" s="5"/>
      <c r="DD389" s="5" t="s">
        <v>137</v>
      </c>
      <c r="DE389" s="6" t="s">
        <v>312</v>
      </c>
      <c r="DF389" s="7" t="s">
        <v>138</v>
      </c>
      <c r="DG389" s="8"/>
      <c r="DH389" s="8"/>
    </row>
    <row r="390" spans="38:112" ht="12.75">
      <c r="AL390" s="76"/>
      <c r="AM390" s="76"/>
      <c r="AN390" s="76"/>
      <c r="AO390" s="76"/>
      <c r="AP390" s="76"/>
      <c r="AQ390" s="76"/>
      <c r="AR390" s="76"/>
      <c r="AS390" s="76"/>
      <c r="AT390" s="76"/>
      <c r="AU390" s="76"/>
      <c r="AV390" s="76"/>
      <c r="AW390" s="76"/>
      <c r="DC390" s="5"/>
      <c r="DD390" s="5" t="s">
        <v>139</v>
      </c>
      <c r="DE390" s="6" t="s">
        <v>319</v>
      </c>
      <c r="DF390" s="7" t="s">
        <v>140</v>
      </c>
      <c r="DG390" s="8"/>
      <c r="DH390" s="8"/>
    </row>
    <row r="391" spans="38:112" ht="12.75">
      <c r="AL391" s="76"/>
      <c r="AM391" s="76"/>
      <c r="AN391" s="76"/>
      <c r="AO391" s="76"/>
      <c r="AP391" s="76"/>
      <c r="AQ391" s="76"/>
      <c r="AR391" s="76"/>
      <c r="AS391" s="76"/>
      <c r="AT391" s="76"/>
      <c r="AU391" s="76"/>
      <c r="AV391" s="76"/>
      <c r="AW391" s="76"/>
      <c r="DC391" s="5"/>
      <c r="DD391" s="5" t="s">
        <v>142</v>
      </c>
      <c r="DE391" s="6" t="s">
        <v>320</v>
      </c>
      <c r="DF391" s="7" t="s">
        <v>141</v>
      </c>
      <c r="DG391" s="8"/>
      <c r="DH391" s="8"/>
    </row>
    <row r="392" spans="38:112" ht="12.75">
      <c r="AL392" s="76"/>
      <c r="AM392" s="76"/>
      <c r="AN392" s="76"/>
      <c r="AO392" s="76"/>
      <c r="AP392" s="76"/>
      <c r="AQ392" s="76"/>
      <c r="AR392" s="76"/>
      <c r="AS392" s="76"/>
      <c r="AT392" s="76"/>
      <c r="AU392" s="76"/>
      <c r="AV392" s="76"/>
      <c r="AW392" s="76"/>
      <c r="DC392" s="5"/>
      <c r="DD392" s="5" t="s">
        <v>144</v>
      </c>
      <c r="DE392" s="6" t="s">
        <v>321</v>
      </c>
      <c r="DF392" s="7" t="s">
        <v>143</v>
      </c>
      <c r="DG392" s="8"/>
      <c r="DH392" s="8"/>
    </row>
    <row r="393" spans="38:112" ht="12.75">
      <c r="AL393" s="76"/>
      <c r="AM393" s="76"/>
      <c r="AN393" s="76"/>
      <c r="AO393" s="76"/>
      <c r="AP393" s="76"/>
      <c r="AQ393" s="76"/>
      <c r="AR393" s="76"/>
      <c r="AS393" s="76"/>
      <c r="AT393" s="76"/>
      <c r="AU393" s="76"/>
      <c r="AV393" s="76"/>
      <c r="AW393" s="76"/>
      <c r="DC393" s="5"/>
      <c r="DD393" s="5" t="s">
        <v>146</v>
      </c>
      <c r="DE393" s="6" t="s">
        <v>317</v>
      </c>
      <c r="DF393" s="7" t="s">
        <v>145</v>
      </c>
      <c r="DG393" s="8"/>
      <c r="DH393" s="8"/>
    </row>
    <row r="394" spans="38:112" ht="12.75">
      <c r="AL394" s="76"/>
      <c r="AM394" s="76"/>
      <c r="AN394" s="76"/>
      <c r="AO394" s="76"/>
      <c r="AP394" s="76"/>
      <c r="AQ394" s="76"/>
      <c r="AR394" s="76"/>
      <c r="AS394" s="76"/>
      <c r="AT394" s="76"/>
      <c r="AU394" s="76"/>
      <c r="AV394" s="76"/>
      <c r="AW394" s="76"/>
      <c r="DC394" s="5"/>
      <c r="DD394" s="5" t="s">
        <v>148</v>
      </c>
      <c r="DE394" s="6" t="s">
        <v>318</v>
      </c>
      <c r="DF394" s="7" t="s">
        <v>147</v>
      </c>
      <c r="DG394" s="8"/>
      <c r="DH394" s="8"/>
    </row>
    <row r="395" spans="38:112" ht="12.75">
      <c r="AL395" s="76"/>
      <c r="AM395" s="76"/>
      <c r="AN395" s="76"/>
      <c r="AO395" s="76"/>
      <c r="AP395" s="76"/>
      <c r="AQ395" s="76"/>
      <c r="AR395" s="76"/>
      <c r="AS395" s="76"/>
      <c r="AT395" s="76"/>
      <c r="AU395" s="76"/>
      <c r="AV395" s="76"/>
      <c r="AW395" s="76"/>
      <c r="DC395" s="5"/>
      <c r="DD395" s="5" t="s">
        <v>149</v>
      </c>
      <c r="DE395" s="6"/>
      <c r="DF395" s="8"/>
      <c r="DG395" s="8"/>
      <c r="DH395" s="8"/>
    </row>
    <row r="396" spans="38:112" ht="12.75">
      <c r="AL396" s="76"/>
      <c r="AM396" s="76"/>
      <c r="AN396" s="76"/>
      <c r="AO396" s="76"/>
      <c r="AP396" s="76"/>
      <c r="AQ396" s="76"/>
      <c r="AR396" s="76"/>
      <c r="AS396" s="76"/>
      <c r="AT396" s="76"/>
      <c r="AU396" s="76"/>
      <c r="AV396" s="76"/>
      <c r="AW396" s="76"/>
      <c r="DC396" s="5"/>
      <c r="DD396" s="5" t="s">
        <v>149</v>
      </c>
      <c r="DE396" s="8"/>
      <c r="DF396" s="8"/>
      <c r="DG396" s="8"/>
      <c r="DH396" s="8"/>
    </row>
    <row r="397" spans="38:112" ht="12.75">
      <c r="AL397" s="76"/>
      <c r="AM397" s="76"/>
      <c r="AN397" s="76"/>
      <c r="AO397" s="76"/>
      <c r="AP397" s="76"/>
      <c r="AQ397" s="76"/>
      <c r="AR397" s="76"/>
      <c r="AS397" s="76"/>
      <c r="AT397" s="76"/>
      <c r="AU397" s="76"/>
      <c r="AV397" s="76"/>
      <c r="AW397" s="76"/>
      <c r="DC397" s="5"/>
      <c r="DD397" s="5" t="s">
        <v>150</v>
      </c>
      <c r="DE397" s="8"/>
      <c r="DF397" s="8"/>
      <c r="DG397" s="8"/>
      <c r="DH397" s="8"/>
    </row>
    <row r="398" spans="38:112" ht="12.75">
      <c r="AL398" s="76"/>
      <c r="AM398" s="76"/>
      <c r="AN398" s="76"/>
      <c r="AO398" s="76"/>
      <c r="AP398" s="76"/>
      <c r="AQ398" s="76"/>
      <c r="AR398" s="76"/>
      <c r="AS398" s="76"/>
      <c r="AT398" s="76"/>
      <c r="AU398" s="76"/>
      <c r="AV398" s="76"/>
      <c r="AW398" s="76"/>
      <c r="DC398" s="5"/>
      <c r="DD398" s="5" t="s">
        <v>151</v>
      </c>
      <c r="DE398" s="8"/>
      <c r="DF398" s="8"/>
      <c r="DG398" s="8"/>
      <c r="DH398" s="8"/>
    </row>
    <row r="399" spans="38:112" ht="12.75">
      <c r="AL399" s="76"/>
      <c r="AM399" s="76"/>
      <c r="AN399" s="76"/>
      <c r="AO399" s="76"/>
      <c r="AP399" s="76"/>
      <c r="AQ399" s="76"/>
      <c r="AR399" s="76"/>
      <c r="AS399" s="76"/>
      <c r="AT399" s="76"/>
      <c r="AU399" s="76"/>
      <c r="AV399" s="76"/>
      <c r="AW399" s="76"/>
      <c r="DC399" s="5"/>
      <c r="DD399" s="5" t="s">
        <v>152</v>
      </c>
      <c r="DE399" s="8"/>
      <c r="DF399" s="8"/>
      <c r="DG399" s="8"/>
      <c r="DH399" s="8"/>
    </row>
    <row r="400" spans="38:112" ht="12.75">
      <c r="AL400" s="76"/>
      <c r="AM400" s="76"/>
      <c r="AN400" s="76"/>
      <c r="AO400" s="76"/>
      <c r="AP400" s="76"/>
      <c r="AQ400" s="76"/>
      <c r="AR400" s="76"/>
      <c r="AS400" s="76"/>
      <c r="AT400" s="76"/>
      <c r="AU400" s="76"/>
      <c r="AV400" s="76"/>
      <c r="AW400" s="76"/>
      <c r="DC400" s="5"/>
      <c r="DD400" s="5" t="s">
        <v>153</v>
      </c>
      <c r="DE400" s="8"/>
      <c r="DF400" s="8"/>
      <c r="DG400" s="8"/>
      <c r="DH400" s="8"/>
    </row>
    <row r="401" spans="38:112" ht="12.75">
      <c r="AL401" s="76"/>
      <c r="AM401" s="76"/>
      <c r="AN401" s="76"/>
      <c r="AO401" s="76"/>
      <c r="AP401" s="76"/>
      <c r="AQ401" s="76"/>
      <c r="AR401" s="76"/>
      <c r="AS401" s="76"/>
      <c r="AT401" s="76"/>
      <c r="AU401" s="76"/>
      <c r="AV401" s="76"/>
      <c r="AW401" s="76"/>
      <c r="DC401" s="5"/>
      <c r="DD401" s="5" t="s">
        <v>154</v>
      </c>
      <c r="DE401" s="8"/>
      <c r="DF401" s="8"/>
      <c r="DG401" s="8"/>
      <c r="DH401" s="8"/>
    </row>
    <row r="402" spans="38:112" ht="12.75">
      <c r="AL402" s="76"/>
      <c r="AM402" s="76"/>
      <c r="AN402" s="76"/>
      <c r="AO402" s="76"/>
      <c r="AP402" s="76"/>
      <c r="AQ402" s="76"/>
      <c r="AR402" s="76"/>
      <c r="AS402" s="76"/>
      <c r="AT402" s="76"/>
      <c r="AU402" s="76"/>
      <c r="AV402" s="76"/>
      <c r="AW402" s="76"/>
      <c r="DC402" s="5"/>
      <c r="DD402" s="5" t="s">
        <v>155</v>
      </c>
      <c r="DE402" s="8"/>
      <c r="DF402" s="8"/>
      <c r="DG402" s="8"/>
      <c r="DH402" s="8"/>
    </row>
    <row r="403" spans="38:112" ht="12.75">
      <c r="AL403" s="76"/>
      <c r="AM403" s="76"/>
      <c r="AN403" s="76"/>
      <c r="AO403" s="76"/>
      <c r="AP403" s="76"/>
      <c r="AQ403" s="76"/>
      <c r="AR403" s="76"/>
      <c r="AS403" s="76"/>
      <c r="AT403" s="76"/>
      <c r="AU403" s="76"/>
      <c r="AV403" s="76"/>
      <c r="AW403" s="76"/>
      <c r="DC403" s="5"/>
      <c r="DD403" s="5" t="s">
        <v>156</v>
      </c>
      <c r="DE403" s="8"/>
      <c r="DF403" s="8"/>
      <c r="DG403" s="8"/>
      <c r="DH403" s="8"/>
    </row>
    <row r="404" spans="38:112" ht="12.75">
      <c r="AL404" s="76"/>
      <c r="AM404" s="76"/>
      <c r="AN404" s="76"/>
      <c r="AO404" s="76"/>
      <c r="AP404" s="76"/>
      <c r="AQ404" s="76"/>
      <c r="AR404" s="76"/>
      <c r="AS404" s="76"/>
      <c r="AT404" s="76"/>
      <c r="AU404" s="76"/>
      <c r="AV404" s="76"/>
      <c r="AW404" s="76"/>
      <c r="DC404" s="5"/>
      <c r="DD404" s="5" t="s">
        <v>157</v>
      </c>
      <c r="DE404" s="8"/>
      <c r="DF404" s="8"/>
      <c r="DG404" s="8"/>
      <c r="DH404" s="8"/>
    </row>
    <row r="405" spans="38:112" ht="12.75">
      <c r="AL405" s="76"/>
      <c r="AM405" s="76"/>
      <c r="AN405" s="76"/>
      <c r="AO405" s="76"/>
      <c r="AP405" s="76"/>
      <c r="AQ405" s="76"/>
      <c r="AR405" s="76"/>
      <c r="AS405" s="76"/>
      <c r="AT405" s="76"/>
      <c r="AU405" s="76"/>
      <c r="AV405" s="76"/>
      <c r="AW405" s="76"/>
      <c r="DC405" s="5"/>
      <c r="DD405" s="5" t="s">
        <v>158</v>
      </c>
      <c r="DE405" s="8"/>
      <c r="DF405" s="8"/>
      <c r="DG405" s="8"/>
      <c r="DH405" s="8"/>
    </row>
    <row r="406" spans="38:112" ht="12.75">
      <c r="AL406" s="76"/>
      <c r="AM406" s="76"/>
      <c r="AN406" s="76"/>
      <c r="AO406" s="76"/>
      <c r="AP406" s="76"/>
      <c r="AQ406" s="76"/>
      <c r="AR406" s="76"/>
      <c r="AS406" s="76"/>
      <c r="AT406" s="76"/>
      <c r="AU406" s="76"/>
      <c r="AV406" s="76"/>
      <c r="AW406" s="76"/>
      <c r="DC406" s="5"/>
      <c r="DD406" s="5" t="s">
        <v>159</v>
      </c>
      <c r="DF406" s="8"/>
      <c r="DG406" s="8"/>
      <c r="DH406" s="8"/>
    </row>
    <row r="407" spans="38:112" ht="12.75">
      <c r="AL407" s="76"/>
      <c r="AM407" s="76"/>
      <c r="AN407" s="76"/>
      <c r="AO407" s="76"/>
      <c r="AP407" s="76"/>
      <c r="AQ407" s="76"/>
      <c r="AR407" s="76"/>
      <c r="AS407" s="76"/>
      <c r="AT407" s="76"/>
      <c r="AU407" s="76"/>
      <c r="AV407" s="76"/>
      <c r="AW407" s="76"/>
      <c r="DC407" s="5"/>
      <c r="DD407" s="5" t="s">
        <v>160</v>
      </c>
      <c r="DF407" s="8"/>
      <c r="DG407" s="8"/>
      <c r="DH407" s="8"/>
    </row>
    <row r="408" spans="38:112" ht="12.75">
      <c r="AL408" s="76"/>
      <c r="AM408" s="76"/>
      <c r="AN408" s="76"/>
      <c r="AO408" s="76"/>
      <c r="AP408" s="76"/>
      <c r="AQ408" s="76"/>
      <c r="AR408" s="76"/>
      <c r="AS408" s="76"/>
      <c r="AT408" s="76"/>
      <c r="AU408" s="76"/>
      <c r="AV408" s="76"/>
      <c r="AW408" s="76"/>
      <c r="DC408" s="5"/>
      <c r="DD408" s="5" t="s">
        <v>161</v>
      </c>
      <c r="DF408" s="8"/>
      <c r="DG408" s="8"/>
      <c r="DH408" s="8"/>
    </row>
    <row r="409" spans="38:112" ht="12.75">
      <c r="AL409" s="76"/>
      <c r="AM409" s="76"/>
      <c r="AN409" s="76"/>
      <c r="AO409" s="76"/>
      <c r="AP409" s="76"/>
      <c r="AQ409" s="76"/>
      <c r="AR409" s="76"/>
      <c r="AS409" s="76"/>
      <c r="AT409" s="76"/>
      <c r="AU409" s="76"/>
      <c r="AV409" s="76"/>
      <c r="AW409" s="76"/>
      <c r="DC409" s="5"/>
      <c r="DD409" s="5" t="s">
        <v>162</v>
      </c>
      <c r="DF409" s="8"/>
      <c r="DG409" s="8"/>
      <c r="DH409" s="8"/>
    </row>
    <row r="410" spans="38:112" ht="12.75">
      <c r="AL410" s="76"/>
      <c r="AM410" s="76"/>
      <c r="AN410" s="76"/>
      <c r="AO410" s="76"/>
      <c r="AP410" s="76"/>
      <c r="AQ410" s="76"/>
      <c r="AR410" s="76"/>
      <c r="AS410" s="76"/>
      <c r="AT410" s="76"/>
      <c r="AU410" s="76"/>
      <c r="AV410" s="76"/>
      <c r="AW410" s="76"/>
      <c r="DC410" s="5"/>
      <c r="DD410" s="5" t="s">
        <v>163</v>
      </c>
      <c r="DF410" s="8"/>
      <c r="DG410" s="8"/>
      <c r="DH410" s="8"/>
    </row>
    <row r="411" spans="38:112" ht="12.75">
      <c r="AL411" s="76"/>
      <c r="AM411" s="76"/>
      <c r="AN411" s="76"/>
      <c r="AO411" s="76"/>
      <c r="AP411" s="76"/>
      <c r="AQ411" s="76"/>
      <c r="AR411" s="76"/>
      <c r="AS411" s="76"/>
      <c r="AT411" s="76"/>
      <c r="AU411" s="76"/>
      <c r="AV411" s="76"/>
      <c r="AW411" s="76"/>
      <c r="DC411" s="5"/>
      <c r="DD411" s="5" t="s">
        <v>164</v>
      </c>
      <c r="DF411" s="8"/>
      <c r="DG411" s="8"/>
      <c r="DH411" s="8"/>
    </row>
    <row r="412" spans="38:112" ht="12.75">
      <c r="AL412" s="76"/>
      <c r="AM412" s="76"/>
      <c r="AN412" s="76"/>
      <c r="AO412" s="76"/>
      <c r="AP412" s="76"/>
      <c r="AQ412" s="76"/>
      <c r="AR412" s="76"/>
      <c r="AS412" s="76"/>
      <c r="AT412" s="76"/>
      <c r="AU412" s="76"/>
      <c r="AV412" s="76"/>
      <c r="AW412" s="76"/>
      <c r="DC412" s="5"/>
      <c r="DD412" s="5" t="s">
        <v>165</v>
      </c>
      <c r="DF412" s="8"/>
      <c r="DG412" s="8"/>
      <c r="DH412" s="8"/>
    </row>
    <row r="413" spans="38:112" ht="12.75">
      <c r="AL413" s="76"/>
      <c r="AM413" s="76"/>
      <c r="AN413" s="76"/>
      <c r="AO413" s="76"/>
      <c r="AP413" s="76"/>
      <c r="AQ413" s="76"/>
      <c r="AR413" s="76"/>
      <c r="AS413" s="76"/>
      <c r="AT413" s="76"/>
      <c r="AU413" s="76"/>
      <c r="AV413" s="76"/>
      <c r="AW413" s="76"/>
      <c r="DC413" s="5"/>
      <c r="DD413" s="5" t="s">
        <v>166</v>
      </c>
      <c r="DE413" s="8"/>
      <c r="DF413" s="8"/>
      <c r="DG413" s="8"/>
      <c r="DH413" s="8"/>
    </row>
    <row r="414" spans="38:112" ht="12.75">
      <c r="AL414" s="76"/>
      <c r="AM414" s="76"/>
      <c r="AN414" s="76"/>
      <c r="AO414" s="76"/>
      <c r="AP414" s="76"/>
      <c r="AQ414" s="76"/>
      <c r="AR414" s="76"/>
      <c r="AS414" s="76"/>
      <c r="AT414" s="76"/>
      <c r="AU414" s="76"/>
      <c r="AV414" s="76"/>
      <c r="AW414" s="76"/>
      <c r="DC414" s="5"/>
      <c r="DD414" s="5" t="s">
        <v>167</v>
      </c>
      <c r="DE414" s="8"/>
      <c r="DF414" s="8"/>
      <c r="DG414" s="8"/>
      <c r="DH414" s="8"/>
    </row>
    <row r="415" spans="38:112" ht="12.75">
      <c r="AL415" s="76"/>
      <c r="AM415" s="76"/>
      <c r="AN415" s="76"/>
      <c r="AO415" s="76"/>
      <c r="AP415" s="76"/>
      <c r="AQ415" s="76"/>
      <c r="AR415" s="76"/>
      <c r="AS415" s="76"/>
      <c r="AT415" s="76"/>
      <c r="AU415" s="76"/>
      <c r="AV415" s="76"/>
      <c r="AW415" s="76"/>
      <c r="DC415" s="5"/>
      <c r="DD415" s="5" t="s">
        <v>168</v>
      </c>
      <c r="DE415" s="8"/>
      <c r="DF415" s="8"/>
      <c r="DG415" s="8"/>
      <c r="DH415" s="8"/>
    </row>
    <row r="416" spans="38:112" ht="12.75">
      <c r="AL416" s="76"/>
      <c r="AM416" s="76"/>
      <c r="AN416" s="76"/>
      <c r="AO416" s="76"/>
      <c r="AP416" s="76"/>
      <c r="AQ416" s="76"/>
      <c r="AR416" s="76"/>
      <c r="AS416" s="76"/>
      <c r="AT416" s="76"/>
      <c r="AU416" s="76"/>
      <c r="AV416" s="76"/>
      <c r="AW416" s="76"/>
      <c r="DC416" s="5"/>
      <c r="DD416" s="5" t="s">
        <v>169</v>
      </c>
      <c r="DE416" s="8"/>
      <c r="DF416" s="8"/>
      <c r="DG416" s="8"/>
      <c r="DH416" s="8"/>
    </row>
    <row r="417" spans="38:112" ht="12.75">
      <c r="AL417" s="76"/>
      <c r="AM417" s="76"/>
      <c r="AN417" s="76"/>
      <c r="AO417" s="76"/>
      <c r="AP417" s="76"/>
      <c r="AQ417" s="76"/>
      <c r="AR417" s="76"/>
      <c r="AS417" s="76"/>
      <c r="AT417" s="76"/>
      <c r="AU417" s="76"/>
      <c r="AV417" s="76"/>
      <c r="AW417" s="76"/>
      <c r="DC417" s="5"/>
      <c r="DD417" s="5" t="s">
        <v>170</v>
      </c>
      <c r="DE417" s="8"/>
      <c r="DF417" s="8"/>
      <c r="DG417" s="8"/>
      <c r="DH417" s="8"/>
    </row>
    <row r="418" spans="38:112" ht="12.75">
      <c r="AL418" s="76"/>
      <c r="AM418" s="76"/>
      <c r="AN418" s="76"/>
      <c r="AO418" s="76"/>
      <c r="AP418" s="76"/>
      <c r="AQ418" s="76"/>
      <c r="AR418" s="76"/>
      <c r="AS418" s="76"/>
      <c r="AT418" s="76"/>
      <c r="AU418" s="76"/>
      <c r="AV418" s="76"/>
      <c r="AW418" s="76"/>
      <c r="DC418" s="5"/>
      <c r="DD418" s="5" t="s">
        <v>171</v>
      </c>
      <c r="DE418" s="8"/>
      <c r="DF418" s="8"/>
      <c r="DG418" s="8"/>
      <c r="DH418" s="8"/>
    </row>
    <row r="419" spans="38:112" ht="12.75">
      <c r="AL419" s="76"/>
      <c r="AM419" s="76"/>
      <c r="AN419" s="76"/>
      <c r="AO419" s="76"/>
      <c r="AP419" s="76"/>
      <c r="AQ419" s="76"/>
      <c r="AR419" s="76"/>
      <c r="AS419" s="76"/>
      <c r="AT419" s="76"/>
      <c r="AU419" s="76"/>
      <c r="AV419" s="76"/>
      <c r="AW419" s="76"/>
      <c r="DC419" s="5"/>
      <c r="DD419" s="5" t="s">
        <v>172</v>
      </c>
      <c r="DE419" s="8"/>
      <c r="DF419" s="8"/>
      <c r="DG419" s="8"/>
      <c r="DH419" s="8"/>
    </row>
    <row r="420" spans="38:112" ht="12.75">
      <c r="AL420" s="76"/>
      <c r="AM420" s="76"/>
      <c r="AN420" s="76"/>
      <c r="AO420" s="76"/>
      <c r="AP420" s="76"/>
      <c r="AQ420" s="76"/>
      <c r="AR420" s="76"/>
      <c r="AS420" s="76"/>
      <c r="AT420" s="76"/>
      <c r="AU420" s="76"/>
      <c r="AV420" s="76"/>
      <c r="AW420" s="76"/>
      <c r="DC420" s="5"/>
      <c r="DD420" s="5" t="s">
        <v>173</v>
      </c>
      <c r="DE420" s="8"/>
      <c r="DF420" s="8"/>
      <c r="DG420" s="8"/>
      <c r="DH420" s="8"/>
    </row>
    <row r="421" spans="38:112" ht="12.75">
      <c r="AL421" s="76"/>
      <c r="AM421" s="76"/>
      <c r="AN421" s="76"/>
      <c r="AO421" s="76"/>
      <c r="AP421" s="76"/>
      <c r="AQ421" s="76"/>
      <c r="AR421" s="76"/>
      <c r="AS421" s="76"/>
      <c r="AT421" s="76"/>
      <c r="AU421" s="76"/>
      <c r="AV421" s="76"/>
      <c r="AW421" s="76"/>
      <c r="DC421" s="5"/>
      <c r="DD421" s="5" t="s">
        <v>174</v>
      </c>
      <c r="DE421" s="8"/>
      <c r="DF421" s="8"/>
      <c r="DG421" s="8"/>
      <c r="DH421" s="8"/>
    </row>
    <row r="422" spans="38:112" ht="12.75">
      <c r="AL422" s="76"/>
      <c r="AM422" s="76"/>
      <c r="AN422" s="76"/>
      <c r="AO422" s="76"/>
      <c r="AP422" s="76"/>
      <c r="AQ422" s="76"/>
      <c r="AR422" s="76"/>
      <c r="AS422" s="76"/>
      <c r="AT422" s="76"/>
      <c r="AU422" s="76"/>
      <c r="AV422" s="76"/>
      <c r="AW422" s="76"/>
      <c r="DC422" s="5"/>
      <c r="DD422" s="5" t="s">
        <v>175</v>
      </c>
      <c r="DE422" s="8"/>
      <c r="DF422" s="8"/>
      <c r="DG422" s="8"/>
      <c r="DH422" s="8"/>
    </row>
    <row r="423" spans="38:112" ht="12.75">
      <c r="AL423" s="76"/>
      <c r="AM423" s="76"/>
      <c r="AN423" s="76"/>
      <c r="AO423" s="76"/>
      <c r="AP423" s="76"/>
      <c r="AQ423" s="76"/>
      <c r="AR423" s="76"/>
      <c r="AS423" s="76"/>
      <c r="AT423" s="76"/>
      <c r="AU423" s="76"/>
      <c r="AV423" s="76"/>
      <c r="AW423" s="76"/>
      <c r="DC423" s="5"/>
      <c r="DD423" s="5" t="s">
        <v>176</v>
      </c>
      <c r="DE423" s="8"/>
      <c r="DF423" s="8"/>
      <c r="DG423" s="8"/>
      <c r="DH423" s="8"/>
    </row>
    <row r="424" spans="38:112" ht="12.75">
      <c r="AL424" s="76"/>
      <c r="AM424" s="76"/>
      <c r="AN424" s="76"/>
      <c r="AO424" s="76"/>
      <c r="AP424" s="76"/>
      <c r="AQ424" s="76"/>
      <c r="AR424" s="76"/>
      <c r="AS424" s="76"/>
      <c r="AT424" s="76"/>
      <c r="AU424" s="76"/>
      <c r="AV424" s="76"/>
      <c r="AW424" s="76"/>
      <c r="DC424" s="5"/>
      <c r="DD424" s="5" t="s">
        <v>177</v>
      </c>
      <c r="DE424" s="8"/>
      <c r="DF424" s="8"/>
      <c r="DG424" s="8"/>
      <c r="DH424" s="8"/>
    </row>
    <row r="425" spans="38:112" ht="12.75">
      <c r="AL425" s="76"/>
      <c r="AM425" s="76"/>
      <c r="AN425" s="76"/>
      <c r="AO425" s="76"/>
      <c r="AP425" s="76"/>
      <c r="AQ425" s="76"/>
      <c r="AR425" s="76"/>
      <c r="AS425" s="76"/>
      <c r="AT425" s="76"/>
      <c r="AU425" s="76"/>
      <c r="AV425" s="76"/>
      <c r="AW425" s="76"/>
      <c r="DC425" s="5"/>
      <c r="DD425" s="5" t="s">
        <v>178</v>
      </c>
      <c r="DE425" s="8"/>
      <c r="DF425" s="8"/>
      <c r="DG425" s="8"/>
      <c r="DH425" s="8"/>
    </row>
    <row r="426" spans="38:112" ht="12.75">
      <c r="AL426" s="76"/>
      <c r="AM426" s="76"/>
      <c r="AN426" s="76"/>
      <c r="AO426" s="76"/>
      <c r="AP426" s="76"/>
      <c r="AQ426" s="76"/>
      <c r="AR426" s="76"/>
      <c r="AS426" s="76"/>
      <c r="AT426" s="76"/>
      <c r="AU426" s="76"/>
      <c r="AV426" s="76"/>
      <c r="AW426" s="76"/>
      <c r="DC426" s="5"/>
      <c r="DD426" s="5" t="s">
        <v>179</v>
      </c>
      <c r="DE426" s="8"/>
      <c r="DF426" s="8"/>
      <c r="DG426" s="8"/>
      <c r="DH426" s="8"/>
    </row>
    <row r="427" spans="38:112" ht="12.75">
      <c r="AL427" s="76"/>
      <c r="AM427" s="76"/>
      <c r="AN427" s="76"/>
      <c r="AO427" s="76"/>
      <c r="AP427" s="76"/>
      <c r="AQ427" s="76"/>
      <c r="AR427" s="76"/>
      <c r="AS427" s="76"/>
      <c r="AT427" s="76"/>
      <c r="AU427" s="76"/>
      <c r="AV427" s="76"/>
      <c r="AW427" s="76"/>
      <c r="DC427" s="5"/>
      <c r="DD427" s="5" t="s">
        <v>180</v>
      </c>
      <c r="DE427" s="8"/>
      <c r="DF427" s="8"/>
      <c r="DG427" s="8"/>
      <c r="DH427" s="8"/>
    </row>
    <row r="428" spans="38:112" ht="12.75">
      <c r="AL428" s="76"/>
      <c r="AM428" s="76"/>
      <c r="AN428" s="76"/>
      <c r="AO428" s="76"/>
      <c r="AP428" s="76"/>
      <c r="AQ428" s="76"/>
      <c r="AR428" s="76"/>
      <c r="AS428" s="76"/>
      <c r="AT428" s="76"/>
      <c r="AU428" s="76"/>
      <c r="AV428" s="76"/>
      <c r="AW428" s="76"/>
      <c r="DC428" s="5"/>
      <c r="DD428" s="5" t="s">
        <v>181</v>
      </c>
      <c r="DE428" s="8"/>
      <c r="DF428" s="8"/>
      <c r="DG428" s="8"/>
      <c r="DH428" s="8"/>
    </row>
    <row r="429" spans="38:112" ht="12.75">
      <c r="AL429" s="76"/>
      <c r="AM429" s="76"/>
      <c r="AN429" s="76"/>
      <c r="AO429" s="76"/>
      <c r="AP429" s="76"/>
      <c r="AQ429" s="76"/>
      <c r="AR429" s="76"/>
      <c r="AS429" s="76"/>
      <c r="AT429" s="76"/>
      <c r="AU429" s="76"/>
      <c r="AV429" s="76"/>
      <c r="AW429" s="76"/>
      <c r="DC429" s="5"/>
      <c r="DD429" s="5" t="s">
        <v>182</v>
      </c>
      <c r="DE429" s="8"/>
      <c r="DF429" s="8"/>
      <c r="DG429" s="8"/>
      <c r="DH429" s="8"/>
    </row>
    <row r="430" spans="38:112" ht="12.75">
      <c r="AL430" s="76"/>
      <c r="AM430" s="76"/>
      <c r="AN430" s="76"/>
      <c r="AO430" s="76"/>
      <c r="AP430" s="76"/>
      <c r="AQ430" s="76"/>
      <c r="AR430" s="76"/>
      <c r="AS430" s="76"/>
      <c r="AT430" s="76"/>
      <c r="AU430" s="76"/>
      <c r="AV430" s="76"/>
      <c r="AW430" s="76"/>
      <c r="DC430" s="5"/>
      <c r="DD430" s="5" t="s">
        <v>183</v>
      </c>
      <c r="DE430" s="8"/>
      <c r="DF430" s="8"/>
      <c r="DG430" s="8"/>
      <c r="DH430" s="8"/>
    </row>
    <row r="431" spans="38:112" ht="12.75">
      <c r="AL431" s="76"/>
      <c r="AM431" s="76"/>
      <c r="AN431" s="76"/>
      <c r="AO431" s="76"/>
      <c r="AP431" s="76"/>
      <c r="AQ431" s="76"/>
      <c r="AR431" s="76"/>
      <c r="AS431" s="76"/>
      <c r="AT431" s="76"/>
      <c r="AU431" s="76"/>
      <c r="AV431" s="76"/>
      <c r="AW431" s="76"/>
      <c r="DC431" s="5"/>
      <c r="DD431" s="5" t="s">
        <v>184</v>
      </c>
      <c r="DE431" s="8"/>
      <c r="DF431" s="8"/>
      <c r="DG431" s="8"/>
      <c r="DH431" s="8"/>
    </row>
    <row r="432" spans="38:112" ht="12.75">
      <c r="AL432" s="76"/>
      <c r="AM432" s="76"/>
      <c r="AN432" s="76"/>
      <c r="AO432" s="76"/>
      <c r="AP432" s="76"/>
      <c r="AQ432" s="76"/>
      <c r="AR432" s="76"/>
      <c r="AS432" s="76"/>
      <c r="AT432" s="76"/>
      <c r="AU432" s="76"/>
      <c r="AV432" s="76"/>
      <c r="AW432" s="76"/>
      <c r="DC432" s="5"/>
      <c r="DD432" s="5" t="s">
        <v>185</v>
      </c>
      <c r="DE432" s="8"/>
      <c r="DF432" s="8"/>
      <c r="DG432" s="8"/>
      <c r="DH432" s="8"/>
    </row>
    <row r="433" spans="38:112" ht="12.75">
      <c r="AL433" s="76"/>
      <c r="AM433" s="76"/>
      <c r="AN433" s="76"/>
      <c r="AO433" s="76"/>
      <c r="AP433" s="76"/>
      <c r="AQ433" s="76"/>
      <c r="AR433" s="76"/>
      <c r="AS433" s="76"/>
      <c r="AT433" s="76"/>
      <c r="AU433" s="76"/>
      <c r="AV433" s="76"/>
      <c r="AW433" s="76"/>
      <c r="DC433" s="5"/>
      <c r="DD433" s="5" t="s">
        <v>186</v>
      </c>
      <c r="DE433" s="8"/>
      <c r="DF433" s="8"/>
      <c r="DG433" s="8"/>
      <c r="DH433" s="8"/>
    </row>
    <row r="434" spans="38:112" ht="12.75">
      <c r="AL434" s="76"/>
      <c r="AM434" s="76"/>
      <c r="AN434" s="76"/>
      <c r="AO434" s="76"/>
      <c r="AP434" s="76"/>
      <c r="AQ434" s="76"/>
      <c r="AR434" s="76"/>
      <c r="AS434" s="76"/>
      <c r="AT434" s="76"/>
      <c r="AU434" s="76"/>
      <c r="AV434" s="76"/>
      <c r="AW434" s="76"/>
      <c r="DC434" s="5"/>
      <c r="DD434" s="5" t="s">
        <v>187</v>
      </c>
      <c r="DE434" s="8"/>
      <c r="DF434" s="8"/>
      <c r="DG434" s="8"/>
      <c r="DH434" s="8"/>
    </row>
    <row r="435" spans="38:112" ht="12.75">
      <c r="AL435" s="76"/>
      <c r="AM435" s="76"/>
      <c r="AN435" s="76"/>
      <c r="AO435" s="76"/>
      <c r="AP435" s="76"/>
      <c r="AQ435" s="76"/>
      <c r="AR435" s="76"/>
      <c r="AS435" s="76"/>
      <c r="AT435" s="76"/>
      <c r="AU435" s="76"/>
      <c r="AV435" s="76"/>
      <c r="AW435" s="76"/>
      <c r="DC435" s="5"/>
      <c r="DD435" s="5" t="s">
        <v>188</v>
      </c>
      <c r="DE435" s="8"/>
      <c r="DF435" s="8"/>
      <c r="DG435" s="8"/>
      <c r="DH435" s="8"/>
    </row>
    <row r="436" spans="38:112" ht="12.75">
      <c r="AL436" s="76"/>
      <c r="AM436" s="76"/>
      <c r="AN436" s="76"/>
      <c r="AO436" s="76"/>
      <c r="AP436" s="76"/>
      <c r="AQ436" s="76"/>
      <c r="AR436" s="76"/>
      <c r="AS436" s="76"/>
      <c r="AT436" s="76"/>
      <c r="AU436" s="76"/>
      <c r="AV436" s="76"/>
      <c r="AW436" s="76"/>
      <c r="DC436" s="5"/>
      <c r="DD436" s="5" t="s">
        <v>189</v>
      </c>
      <c r="DE436" s="8"/>
      <c r="DF436" s="8"/>
      <c r="DG436" s="8"/>
      <c r="DH436" s="8"/>
    </row>
    <row r="437" spans="38:112" ht="12.75">
      <c r="AL437" s="76"/>
      <c r="AM437" s="76"/>
      <c r="AN437" s="76"/>
      <c r="AO437" s="76"/>
      <c r="AP437" s="76"/>
      <c r="AQ437" s="76"/>
      <c r="AR437" s="76"/>
      <c r="AS437" s="76"/>
      <c r="AT437" s="76"/>
      <c r="AU437" s="76"/>
      <c r="AV437" s="76"/>
      <c r="AW437" s="76"/>
      <c r="DC437" s="5"/>
      <c r="DD437" s="5" t="s">
        <v>190</v>
      </c>
      <c r="DE437" s="8"/>
      <c r="DF437" s="8"/>
      <c r="DG437" s="8"/>
      <c r="DH437" s="8"/>
    </row>
    <row r="438" spans="38:112" ht="12.75">
      <c r="AL438" s="76"/>
      <c r="AM438" s="76"/>
      <c r="AN438" s="76"/>
      <c r="AO438" s="76"/>
      <c r="AP438" s="76"/>
      <c r="AQ438" s="76"/>
      <c r="AR438" s="76"/>
      <c r="AS438" s="76"/>
      <c r="AT438" s="76"/>
      <c r="AU438" s="76"/>
      <c r="AV438" s="76"/>
      <c r="AW438" s="76"/>
      <c r="DC438" s="5"/>
      <c r="DD438" s="5" t="s">
        <v>191</v>
      </c>
      <c r="DE438" s="8"/>
      <c r="DF438" s="8"/>
      <c r="DG438" s="8"/>
      <c r="DH438" s="8"/>
    </row>
    <row r="439" spans="38:112" ht="12.75">
      <c r="AL439" s="76"/>
      <c r="AM439" s="76"/>
      <c r="AN439" s="76"/>
      <c r="AO439" s="76"/>
      <c r="AP439" s="76"/>
      <c r="AQ439" s="76"/>
      <c r="AR439" s="76"/>
      <c r="AS439" s="76"/>
      <c r="AT439" s="76"/>
      <c r="AU439" s="76"/>
      <c r="AV439" s="76"/>
      <c r="AW439" s="76"/>
      <c r="DC439" s="5"/>
      <c r="DD439" s="5" t="s">
        <v>192</v>
      </c>
      <c r="DE439" s="8"/>
      <c r="DF439" s="8"/>
      <c r="DG439" s="8"/>
      <c r="DH439" s="8"/>
    </row>
    <row r="440" spans="38:112" ht="12.75">
      <c r="AL440" s="76"/>
      <c r="AM440" s="76"/>
      <c r="AN440" s="76"/>
      <c r="AO440" s="76"/>
      <c r="AP440" s="76"/>
      <c r="AQ440" s="76"/>
      <c r="AR440" s="76"/>
      <c r="AS440" s="76"/>
      <c r="AT440" s="76"/>
      <c r="AU440" s="76"/>
      <c r="AV440" s="76"/>
      <c r="AW440" s="76"/>
      <c r="DC440" s="5"/>
      <c r="DD440" s="5" t="s">
        <v>193</v>
      </c>
      <c r="DE440" s="8"/>
      <c r="DF440" s="8"/>
      <c r="DG440" s="8"/>
      <c r="DH440" s="8"/>
    </row>
    <row r="441" spans="38:112" ht="12.75">
      <c r="AL441" s="76"/>
      <c r="AM441" s="76"/>
      <c r="AN441" s="76"/>
      <c r="AO441" s="76"/>
      <c r="AP441" s="76"/>
      <c r="AQ441" s="76"/>
      <c r="AR441" s="76"/>
      <c r="AS441" s="76"/>
      <c r="AT441" s="76"/>
      <c r="AU441" s="76"/>
      <c r="AV441" s="76"/>
      <c r="AW441" s="76"/>
      <c r="DC441" s="5"/>
      <c r="DD441" s="5" t="s">
        <v>194</v>
      </c>
      <c r="DE441" s="8"/>
      <c r="DF441" s="8"/>
      <c r="DG441" s="8"/>
      <c r="DH441" s="8"/>
    </row>
    <row r="442" spans="38:112" ht="12.75">
      <c r="AL442" s="76"/>
      <c r="AM442" s="76"/>
      <c r="AN442" s="76"/>
      <c r="AO442" s="76"/>
      <c r="AP442" s="76"/>
      <c r="AQ442" s="76"/>
      <c r="AR442" s="76"/>
      <c r="AS442" s="76"/>
      <c r="AT442" s="76"/>
      <c r="AU442" s="76"/>
      <c r="AV442" s="76"/>
      <c r="AW442" s="76"/>
      <c r="DC442" s="5"/>
      <c r="DD442" s="5" t="s">
        <v>195</v>
      </c>
      <c r="DE442" s="8"/>
      <c r="DF442" s="8"/>
      <c r="DG442" s="8"/>
      <c r="DH442" s="8"/>
    </row>
    <row r="443" spans="38:112" ht="12.75">
      <c r="AL443" s="76"/>
      <c r="AM443" s="76"/>
      <c r="AN443" s="76"/>
      <c r="AO443" s="76"/>
      <c r="AP443" s="76"/>
      <c r="AQ443" s="76"/>
      <c r="AR443" s="76"/>
      <c r="AS443" s="76"/>
      <c r="AT443" s="76"/>
      <c r="AU443" s="76"/>
      <c r="AV443" s="76"/>
      <c r="AW443" s="76"/>
      <c r="DC443" s="5"/>
      <c r="DD443" s="5" t="s">
        <v>196</v>
      </c>
      <c r="DE443" s="8"/>
      <c r="DF443" s="8"/>
      <c r="DG443" s="8"/>
      <c r="DH443" s="8"/>
    </row>
    <row r="444" spans="38:112" ht="12.75">
      <c r="AL444" s="76"/>
      <c r="AM444" s="76"/>
      <c r="AN444" s="76"/>
      <c r="AO444" s="76"/>
      <c r="AP444" s="76"/>
      <c r="AQ444" s="76"/>
      <c r="AR444" s="76"/>
      <c r="AS444" s="76"/>
      <c r="AT444" s="76"/>
      <c r="AU444" s="76"/>
      <c r="AV444" s="76"/>
      <c r="AW444" s="76"/>
      <c r="DC444" s="5"/>
      <c r="DD444" s="5" t="s">
        <v>197</v>
      </c>
      <c r="DE444" s="8"/>
      <c r="DF444" s="8"/>
      <c r="DG444" s="8"/>
      <c r="DH444" s="8"/>
    </row>
    <row r="445" spans="38:112" ht="12.75">
      <c r="AL445" s="76"/>
      <c r="AM445" s="76"/>
      <c r="AN445" s="76"/>
      <c r="AO445" s="76"/>
      <c r="AP445" s="76"/>
      <c r="AQ445" s="76"/>
      <c r="AR445" s="76"/>
      <c r="AS445" s="76"/>
      <c r="AT445" s="76"/>
      <c r="AU445" s="76"/>
      <c r="AV445" s="76"/>
      <c r="AW445" s="76"/>
      <c r="DC445" s="5"/>
      <c r="DD445" s="5" t="s">
        <v>198</v>
      </c>
      <c r="DE445" s="8"/>
      <c r="DF445" s="8"/>
      <c r="DG445" s="8"/>
      <c r="DH445" s="8"/>
    </row>
    <row r="446" spans="38:112" ht="12.75">
      <c r="AL446" s="76"/>
      <c r="AM446" s="76"/>
      <c r="AN446" s="76"/>
      <c r="AO446" s="76"/>
      <c r="AP446" s="76"/>
      <c r="AQ446" s="76"/>
      <c r="AR446" s="76"/>
      <c r="AS446" s="76"/>
      <c r="AT446" s="76"/>
      <c r="AU446" s="76"/>
      <c r="AV446" s="76"/>
      <c r="AW446" s="76"/>
      <c r="DC446" s="5"/>
      <c r="DD446" s="5" t="s">
        <v>199</v>
      </c>
      <c r="DE446" s="8"/>
      <c r="DF446" s="8"/>
      <c r="DG446" s="8"/>
      <c r="DH446" s="8"/>
    </row>
    <row r="447" spans="38:112" ht="12.75">
      <c r="AL447" s="76"/>
      <c r="AM447" s="76"/>
      <c r="AN447" s="76"/>
      <c r="AO447" s="76"/>
      <c r="AP447" s="76"/>
      <c r="AQ447" s="76"/>
      <c r="AR447" s="76"/>
      <c r="AS447" s="76"/>
      <c r="AT447" s="76"/>
      <c r="AU447" s="76"/>
      <c r="AV447" s="76"/>
      <c r="AW447" s="76"/>
      <c r="DC447" s="5"/>
      <c r="DD447" s="5" t="s">
        <v>200</v>
      </c>
      <c r="DE447" s="8"/>
      <c r="DF447" s="8"/>
      <c r="DG447" s="8"/>
      <c r="DH447" s="8"/>
    </row>
    <row r="448" spans="38:112" ht="12.75">
      <c r="AL448" s="76"/>
      <c r="AM448" s="76"/>
      <c r="AN448" s="76"/>
      <c r="AO448" s="76"/>
      <c r="AP448" s="76"/>
      <c r="AQ448" s="76"/>
      <c r="AR448" s="76"/>
      <c r="AS448" s="76"/>
      <c r="AT448" s="76"/>
      <c r="AU448" s="76"/>
      <c r="AV448" s="76"/>
      <c r="AW448" s="76"/>
      <c r="DC448" s="5"/>
      <c r="DD448" s="5" t="s">
        <v>201</v>
      </c>
      <c r="DE448" s="8"/>
      <c r="DF448" s="8"/>
      <c r="DG448" s="8"/>
      <c r="DH448" s="8"/>
    </row>
    <row r="449" spans="38:112" ht="12.75">
      <c r="AL449" s="76"/>
      <c r="AM449" s="76"/>
      <c r="AN449" s="76"/>
      <c r="AO449" s="76"/>
      <c r="AP449" s="76"/>
      <c r="AQ449" s="76"/>
      <c r="AR449" s="76"/>
      <c r="AS449" s="76"/>
      <c r="AT449" s="76"/>
      <c r="AU449" s="76"/>
      <c r="AV449" s="76"/>
      <c r="AW449" s="76"/>
      <c r="DC449" s="5"/>
      <c r="DD449" s="5" t="s">
        <v>202</v>
      </c>
      <c r="DE449" s="8"/>
      <c r="DF449" s="8"/>
      <c r="DG449" s="8"/>
      <c r="DH449" s="8"/>
    </row>
    <row r="450" spans="38:112" ht="12.75">
      <c r="AL450" s="76"/>
      <c r="AM450" s="76"/>
      <c r="AN450" s="76"/>
      <c r="AO450" s="76"/>
      <c r="AP450" s="76"/>
      <c r="AQ450" s="76"/>
      <c r="AR450" s="76"/>
      <c r="AS450" s="76"/>
      <c r="AT450" s="76"/>
      <c r="AU450" s="76"/>
      <c r="AV450" s="76"/>
      <c r="AW450" s="76"/>
      <c r="DC450" s="5"/>
      <c r="DD450" s="5" t="s">
        <v>203</v>
      </c>
      <c r="DE450" s="8"/>
      <c r="DF450" s="8"/>
      <c r="DG450" s="8"/>
      <c r="DH450" s="8"/>
    </row>
    <row r="451" spans="38:112" ht="12.75">
      <c r="AL451" s="76"/>
      <c r="AM451" s="76"/>
      <c r="AN451" s="76"/>
      <c r="AO451" s="76"/>
      <c r="AP451" s="76"/>
      <c r="AQ451" s="76"/>
      <c r="AR451" s="76"/>
      <c r="AS451" s="76"/>
      <c r="AT451" s="76"/>
      <c r="AU451" s="76"/>
      <c r="AV451" s="76"/>
      <c r="AW451" s="76"/>
      <c r="DC451" s="5"/>
      <c r="DD451" s="5" t="s">
        <v>180</v>
      </c>
      <c r="DE451" s="8"/>
      <c r="DF451" s="8"/>
      <c r="DG451" s="8"/>
      <c r="DH451" s="8"/>
    </row>
    <row r="452" spans="38:112" ht="12.75">
      <c r="AL452" s="76"/>
      <c r="AM452" s="76"/>
      <c r="AN452" s="76"/>
      <c r="AO452" s="76"/>
      <c r="AP452" s="76"/>
      <c r="AQ452" s="76"/>
      <c r="AR452" s="76"/>
      <c r="AS452" s="76"/>
      <c r="AT452" s="76"/>
      <c r="AU452" s="76"/>
      <c r="AV452" s="76"/>
      <c r="AW452" s="76"/>
      <c r="DC452" s="5"/>
      <c r="DD452" s="5" t="s">
        <v>204</v>
      </c>
      <c r="DE452" s="8"/>
      <c r="DF452" s="8"/>
      <c r="DG452" s="8"/>
      <c r="DH452" s="8"/>
    </row>
    <row r="453" spans="38:112" ht="12.75">
      <c r="AL453" s="76"/>
      <c r="AM453" s="76"/>
      <c r="AN453" s="76"/>
      <c r="AO453" s="76"/>
      <c r="AP453" s="76"/>
      <c r="AQ453" s="76"/>
      <c r="AR453" s="76"/>
      <c r="AS453" s="76"/>
      <c r="AT453" s="76"/>
      <c r="AU453" s="76"/>
      <c r="AV453" s="76"/>
      <c r="AW453" s="76"/>
      <c r="DC453" s="5"/>
      <c r="DD453" s="5" t="s">
        <v>205</v>
      </c>
      <c r="DE453" s="8"/>
      <c r="DF453" s="8"/>
      <c r="DG453" s="8"/>
      <c r="DH453" s="8"/>
    </row>
    <row r="454" spans="38:112" ht="12.75">
      <c r="AL454" s="76"/>
      <c r="AM454" s="76"/>
      <c r="AN454" s="76"/>
      <c r="AO454" s="76"/>
      <c r="AP454" s="76"/>
      <c r="AQ454" s="76"/>
      <c r="AR454" s="76"/>
      <c r="AS454" s="76"/>
      <c r="AT454" s="76"/>
      <c r="AU454" s="76"/>
      <c r="AV454" s="76"/>
      <c r="AW454" s="76"/>
      <c r="DC454" s="5"/>
      <c r="DD454" s="5" t="s">
        <v>206</v>
      </c>
      <c r="DE454" s="8"/>
      <c r="DF454" s="8"/>
      <c r="DG454" s="8"/>
      <c r="DH454" s="8"/>
    </row>
    <row r="455" spans="38:112" ht="12.75">
      <c r="AL455" s="76"/>
      <c r="AM455" s="76"/>
      <c r="AN455" s="76"/>
      <c r="AO455" s="76"/>
      <c r="AP455" s="76"/>
      <c r="AQ455" s="76"/>
      <c r="AR455" s="76"/>
      <c r="AS455" s="76"/>
      <c r="AT455" s="76"/>
      <c r="AU455" s="76"/>
      <c r="AV455" s="76"/>
      <c r="AW455" s="76"/>
      <c r="DC455" s="5"/>
      <c r="DD455" s="5" t="s">
        <v>207</v>
      </c>
      <c r="DE455" s="8"/>
      <c r="DF455" s="8"/>
      <c r="DG455" s="8"/>
      <c r="DH455" s="8"/>
    </row>
    <row r="456" spans="38:112" ht="12.75">
      <c r="AL456" s="76"/>
      <c r="AM456" s="76"/>
      <c r="AN456" s="76"/>
      <c r="AO456" s="76"/>
      <c r="AP456" s="76"/>
      <c r="AQ456" s="76"/>
      <c r="AR456" s="76"/>
      <c r="AS456" s="76"/>
      <c r="AT456" s="76"/>
      <c r="AU456" s="76"/>
      <c r="AV456" s="76"/>
      <c r="AW456" s="76"/>
      <c r="DC456" s="5"/>
      <c r="DD456" s="5" t="s">
        <v>208</v>
      </c>
      <c r="DE456" s="8"/>
      <c r="DF456" s="8"/>
      <c r="DG456" s="8"/>
      <c r="DH456" s="8"/>
    </row>
    <row r="457" spans="38:112" ht="12.75">
      <c r="AL457" s="76"/>
      <c r="AM457" s="76"/>
      <c r="AN457" s="76"/>
      <c r="AO457" s="76"/>
      <c r="AP457" s="76"/>
      <c r="AQ457" s="76"/>
      <c r="AR457" s="76"/>
      <c r="AS457" s="76"/>
      <c r="AT457" s="76"/>
      <c r="AU457" s="76"/>
      <c r="AV457" s="76"/>
      <c r="AW457" s="76"/>
      <c r="DC457" s="5"/>
      <c r="DD457" s="5" t="s">
        <v>209</v>
      </c>
      <c r="DE457" s="8"/>
      <c r="DF457" s="8"/>
      <c r="DG457" s="8"/>
      <c r="DH457" s="8"/>
    </row>
    <row r="458" spans="38:112" ht="12.75">
      <c r="AL458" s="76"/>
      <c r="AM458" s="76"/>
      <c r="AN458" s="76"/>
      <c r="AO458" s="76"/>
      <c r="AP458" s="76"/>
      <c r="AQ458" s="76"/>
      <c r="AR458" s="76"/>
      <c r="AS458" s="76"/>
      <c r="AT458" s="76"/>
      <c r="AU458" s="76"/>
      <c r="AV458" s="76"/>
      <c r="AW458" s="76"/>
      <c r="DC458" s="5"/>
      <c r="DD458" s="5" t="s">
        <v>210</v>
      </c>
      <c r="DE458" s="8"/>
      <c r="DF458" s="8"/>
      <c r="DG458" s="8"/>
      <c r="DH458" s="8"/>
    </row>
    <row r="459" spans="38:112" ht="12.75">
      <c r="AL459" s="76"/>
      <c r="AM459" s="76"/>
      <c r="AN459" s="76"/>
      <c r="AO459" s="76"/>
      <c r="AP459" s="76"/>
      <c r="AQ459" s="76"/>
      <c r="AR459" s="76"/>
      <c r="AS459" s="76"/>
      <c r="AT459" s="76"/>
      <c r="AU459" s="76"/>
      <c r="AV459" s="76"/>
      <c r="AW459" s="76"/>
      <c r="DC459" s="5"/>
      <c r="DD459" s="5" t="s">
        <v>211</v>
      </c>
      <c r="DE459" s="8"/>
      <c r="DF459" s="8"/>
      <c r="DG459" s="8"/>
      <c r="DH459" s="8"/>
    </row>
    <row r="460" spans="38:112" ht="12.75">
      <c r="AL460" s="76"/>
      <c r="AM460" s="76"/>
      <c r="AN460" s="76"/>
      <c r="AO460" s="76"/>
      <c r="AP460" s="76"/>
      <c r="AQ460" s="76"/>
      <c r="AR460" s="76"/>
      <c r="AS460" s="76"/>
      <c r="AT460" s="76"/>
      <c r="AU460" s="76"/>
      <c r="AV460" s="76"/>
      <c r="AW460" s="76"/>
      <c r="DC460" s="5"/>
      <c r="DD460" s="5" t="s">
        <v>212</v>
      </c>
      <c r="DE460" s="8"/>
      <c r="DF460" s="8"/>
      <c r="DG460" s="8"/>
      <c r="DH460" s="8"/>
    </row>
    <row r="461" spans="38:112" ht="12.75">
      <c r="AL461" s="76"/>
      <c r="AM461" s="76"/>
      <c r="AN461" s="76"/>
      <c r="AO461" s="76"/>
      <c r="AP461" s="76"/>
      <c r="AQ461" s="76"/>
      <c r="AR461" s="76"/>
      <c r="AS461" s="76"/>
      <c r="AT461" s="76"/>
      <c r="AU461" s="76"/>
      <c r="AV461" s="76"/>
      <c r="AW461" s="76"/>
      <c r="DC461" s="5"/>
      <c r="DD461" s="5" t="s">
        <v>213</v>
      </c>
      <c r="DE461" s="8"/>
      <c r="DF461" s="8"/>
      <c r="DG461" s="8"/>
      <c r="DH461" s="8"/>
    </row>
    <row r="462" spans="38:112" ht="12.75">
      <c r="AL462" s="76"/>
      <c r="AM462" s="76"/>
      <c r="AN462" s="76"/>
      <c r="AO462" s="76"/>
      <c r="AP462" s="76"/>
      <c r="AQ462" s="76"/>
      <c r="AR462" s="76"/>
      <c r="AS462" s="76"/>
      <c r="AT462" s="76"/>
      <c r="AU462" s="76"/>
      <c r="AV462" s="76"/>
      <c r="AW462" s="76"/>
      <c r="DC462" s="5"/>
      <c r="DD462" s="5" t="s">
        <v>214</v>
      </c>
      <c r="DE462" s="8"/>
      <c r="DF462" s="8"/>
      <c r="DG462" s="8"/>
      <c r="DH462" s="8"/>
    </row>
    <row r="463" spans="38:112" ht="12.75">
      <c r="AL463" s="76"/>
      <c r="AM463" s="76"/>
      <c r="AN463" s="76"/>
      <c r="AO463" s="76"/>
      <c r="AP463" s="76"/>
      <c r="AQ463" s="76"/>
      <c r="AR463" s="76"/>
      <c r="AS463" s="76"/>
      <c r="AT463" s="76"/>
      <c r="AU463" s="76"/>
      <c r="AV463" s="76"/>
      <c r="AW463" s="76"/>
      <c r="DC463" s="5"/>
      <c r="DD463" s="5" t="s">
        <v>215</v>
      </c>
      <c r="DE463" s="8"/>
      <c r="DF463" s="8"/>
      <c r="DG463" s="8"/>
      <c r="DH463" s="8"/>
    </row>
    <row r="464" spans="38:112" ht="12.75">
      <c r="AL464" s="76"/>
      <c r="AM464" s="76"/>
      <c r="AN464" s="76"/>
      <c r="AO464" s="76"/>
      <c r="AP464" s="76"/>
      <c r="AQ464" s="76"/>
      <c r="AR464" s="76"/>
      <c r="AS464" s="76"/>
      <c r="AT464" s="76"/>
      <c r="AU464" s="76"/>
      <c r="AV464" s="76"/>
      <c r="AW464" s="76"/>
      <c r="DC464" s="5"/>
      <c r="DD464" s="5" t="s">
        <v>216</v>
      </c>
      <c r="DE464" s="8"/>
      <c r="DF464" s="8"/>
      <c r="DG464" s="8"/>
      <c r="DH464" s="8"/>
    </row>
    <row r="465" spans="38:112" ht="12.75">
      <c r="AL465" s="76"/>
      <c r="AM465" s="76"/>
      <c r="AN465" s="76"/>
      <c r="AO465" s="76"/>
      <c r="AP465" s="76"/>
      <c r="AQ465" s="76"/>
      <c r="AR465" s="76"/>
      <c r="AS465" s="76"/>
      <c r="AT465" s="76"/>
      <c r="AU465" s="76"/>
      <c r="AV465" s="76"/>
      <c r="AW465" s="76"/>
      <c r="DC465" s="5"/>
      <c r="DD465" s="5" t="s">
        <v>217</v>
      </c>
      <c r="DE465" s="8"/>
      <c r="DF465" s="8"/>
      <c r="DG465" s="8"/>
      <c r="DH465" s="8"/>
    </row>
    <row r="466" spans="38:112" ht="12.75">
      <c r="AL466" s="76"/>
      <c r="AM466" s="76"/>
      <c r="AN466" s="76"/>
      <c r="AO466" s="76"/>
      <c r="AP466" s="76"/>
      <c r="AQ466" s="76"/>
      <c r="AR466" s="76"/>
      <c r="AS466" s="76"/>
      <c r="AT466" s="76"/>
      <c r="AU466" s="76"/>
      <c r="AV466" s="76"/>
      <c r="AW466" s="76"/>
      <c r="DC466" s="5"/>
      <c r="DD466" s="5" t="s">
        <v>218</v>
      </c>
      <c r="DE466" s="8"/>
      <c r="DF466" s="8"/>
      <c r="DG466" s="8"/>
      <c r="DH466" s="8"/>
    </row>
    <row r="467" spans="38:112" ht="12.75">
      <c r="AL467" s="76"/>
      <c r="AM467" s="76"/>
      <c r="AN467" s="76"/>
      <c r="AO467" s="76"/>
      <c r="AP467" s="76"/>
      <c r="AQ467" s="76"/>
      <c r="AR467" s="76"/>
      <c r="AS467" s="76"/>
      <c r="AT467" s="76"/>
      <c r="AU467" s="76"/>
      <c r="AV467" s="76"/>
      <c r="AW467" s="76"/>
      <c r="DC467" s="5"/>
      <c r="DD467" s="5" t="s">
        <v>219</v>
      </c>
      <c r="DE467" s="8"/>
      <c r="DF467" s="8"/>
      <c r="DG467" s="8"/>
      <c r="DH467" s="8"/>
    </row>
    <row r="468" spans="38:112" ht="12.75">
      <c r="AL468" s="76"/>
      <c r="AM468" s="76"/>
      <c r="AN468" s="76"/>
      <c r="AO468" s="76"/>
      <c r="AP468" s="76"/>
      <c r="AQ468" s="76"/>
      <c r="AR468" s="76"/>
      <c r="AS468" s="76"/>
      <c r="AT468" s="76"/>
      <c r="AU468" s="76"/>
      <c r="AV468" s="76"/>
      <c r="AW468" s="76"/>
      <c r="DC468" s="5"/>
      <c r="DD468" s="5" t="s">
        <v>220</v>
      </c>
      <c r="DE468" s="8"/>
      <c r="DF468" s="8"/>
      <c r="DG468" s="8"/>
      <c r="DH468" s="8"/>
    </row>
    <row r="469" spans="38:112" ht="12.75">
      <c r="AL469" s="76"/>
      <c r="AM469" s="76"/>
      <c r="AN469" s="76"/>
      <c r="AO469" s="76"/>
      <c r="AP469" s="76"/>
      <c r="AQ469" s="76"/>
      <c r="AR469" s="76"/>
      <c r="AS469" s="76"/>
      <c r="AT469" s="76"/>
      <c r="AU469" s="76"/>
      <c r="AV469" s="76"/>
      <c r="AW469" s="76"/>
      <c r="DC469" s="5"/>
      <c r="DD469" s="5" t="s">
        <v>221</v>
      </c>
      <c r="DE469" s="8"/>
      <c r="DF469" s="8"/>
      <c r="DG469" s="8"/>
      <c r="DH469" s="8"/>
    </row>
    <row r="470" spans="38:112" ht="12.75">
      <c r="AL470" s="76"/>
      <c r="AM470" s="76"/>
      <c r="AN470" s="76"/>
      <c r="AO470" s="76"/>
      <c r="AP470" s="76"/>
      <c r="AQ470" s="76"/>
      <c r="AR470" s="76"/>
      <c r="AS470" s="76"/>
      <c r="AT470" s="76"/>
      <c r="AU470" s="76"/>
      <c r="AV470" s="76"/>
      <c r="AW470" s="76"/>
      <c r="DC470" s="5"/>
      <c r="DD470" s="5" t="s">
        <v>222</v>
      </c>
      <c r="DE470" s="8"/>
      <c r="DF470" s="8"/>
      <c r="DG470" s="8"/>
      <c r="DH470" s="8"/>
    </row>
    <row r="471" spans="38:112" ht="12.75">
      <c r="AL471" s="76"/>
      <c r="AM471" s="76"/>
      <c r="AN471" s="76"/>
      <c r="AO471" s="76"/>
      <c r="AP471" s="76"/>
      <c r="AQ471" s="76"/>
      <c r="AR471" s="76"/>
      <c r="AS471" s="76"/>
      <c r="AT471" s="76"/>
      <c r="AU471" s="76"/>
      <c r="AV471" s="76"/>
      <c r="AW471" s="76"/>
      <c r="DC471" s="5"/>
      <c r="DD471" s="5" t="s">
        <v>223</v>
      </c>
      <c r="DE471" s="8"/>
      <c r="DF471" s="8"/>
      <c r="DG471" s="8"/>
      <c r="DH471" s="8"/>
    </row>
    <row r="472" spans="38:112" ht="12.75">
      <c r="AL472" s="76"/>
      <c r="AM472" s="76"/>
      <c r="AN472" s="76"/>
      <c r="AO472" s="76"/>
      <c r="AP472" s="76"/>
      <c r="AQ472" s="76"/>
      <c r="AR472" s="76"/>
      <c r="AS472" s="76"/>
      <c r="AT472" s="76"/>
      <c r="AU472" s="76"/>
      <c r="AV472" s="76"/>
      <c r="AW472" s="76"/>
      <c r="DC472" s="5"/>
      <c r="DD472" s="5" t="s">
        <v>224</v>
      </c>
      <c r="DE472" s="8"/>
      <c r="DF472" s="8"/>
      <c r="DG472" s="8"/>
      <c r="DH472" s="8"/>
    </row>
    <row r="473" spans="38:112" ht="12.75">
      <c r="AL473" s="76"/>
      <c r="AM473" s="76"/>
      <c r="AN473" s="76"/>
      <c r="AO473" s="76"/>
      <c r="AP473" s="76"/>
      <c r="AQ473" s="76"/>
      <c r="AR473" s="76"/>
      <c r="AS473" s="76"/>
      <c r="AT473" s="76"/>
      <c r="AU473" s="76"/>
      <c r="AV473" s="76"/>
      <c r="AW473" s="76"/>
      <c r="DC473" s="5"/>
      <c r="DD473" s="5" t="s">
        <v>225</v>
      </c>
      <c r="DE473" s="8"/>
      <c r="DF473" s="8"/>
      <c r="DG473" s="8"/>
      <c r="DH473" s="8"/>
    </row>
    <row r="474" spans="38:112" ht="12.75">
      <c r="AL474" s="76"/>
      <c r="AM474" s="76"/>
      <c r="AN474" s="76"/>
      <c r="AO474" s="76"/>
      <c r="AP474" s="76"/>
      <c r="AQ474" s="76"/>
      <c r="AR474" s="76"/>
      <c r="AS474" s="76"/>
      <c r="AT474" s="76"/>
      <c r="AU474" s="76"/>
      <c r="AV474" s="76"/>
      <c r="AW474" s="76"/>
      <c r="DC474" s="5"/>
      <c r="DD474" s="5" t="s">
        <v>226</v>
      </c>
      <c r="DE474" s="8"/>
      <c r="DF474" s="8"/>
      <c r="DG474" s="8"/>
      <c r="DH474" s="8"/>
    </row>
    <row r="475" spans="38:112" ht="12.75">
      <c r="AL475" s="76"/>
      <c r="AM475" s="76"/>
      <c r="AN475" s="76"/>
      <c r="AO475" s="76"/>
      <c r="AP475" s="76"/>
      <c r="AQ475" s="76"/>
      <c r="AR475" s="76"/>
      <c r="AS475" s="76"/>
      <c r="AT475" s="76"/>
      <c r="AU475" s="76"/>
      <c r="AV475" s="76"/>
      <c r="AW475" s="76"/>
      <c r="DC475" s="5"/>
      <c r="DD475" s="5" t="s">
        <v>227</v>
      </c>
      <c r="DE475" s="8"/>
      <c r="DF475" s="8"/>
      <c r="DG475" s="8"/>
      <c r="DH475" s="8"/>
    </row>
    <row r="476" spans="38:112" ht="12.75">
      <c r="AL476" s="76"/>
      <c r="AM476" s="76"/>
      <c r="AN476" s="76"/>
      <c r="AO476" s="76"/>
      <c r="AP476" s="76"/>
      <c r="AQ476" s="76"/>
      <c r="AR476" s="76"/>
      <c r="AS476" s="76"/>
      <c r="AT476" s="76"/>
      <c r="AU476" s="76"/>
      <c r="AV476" s="76"/>
      <c r="AW476" s="76"/>
      <c r="DC476" s="5"/>
      <c r="DD476" s="5" t="s">
        <v>228</v>
      </c>
      <c r="DE476" s="8"/>
      <c r="DF476" s="8"/>
      <c r="DG476" s="8"/>
      <c r="DH476" s="8"/>
    </row>
    <row r="477" spans="38:112" ht="12.75">
      <c r="AL477" s="76"/>
      <c r="AM477" s="76"/>
      <c r="AN477" s="76"/>
      <c r="AO477" s="76"/>
      <c r="AP477" s="76"/>
      <c r="AQ477" s="76"/>
      <c r="AR477" s="76"/>
      <c r="AS477" s="76"/>
      <c r="AT477" s="76"/>
      <c r="AU477" s="76"/>
      <c r="AV477" s="76"/>
      <c r="AW477" s="76"/>
      <c r="DC477" s="5"/>
      <c r="DD477" s="5" t="s">
        <v>229</v>
      </c>
      <c r="DE477" s="8"/>
      <c r="DF477" s="8"/>
      <c r="DG477" s="8"/>
      <c r="DH477" s="8"/>
    </row>
    <row r="478" spans="38:112" ht="12.75">
      <c r="AL478" s="76"/>
      <c r="AM478" s="76"/>
      <c r="AN478" s="76"/>
      <c r="AO478" s="76"/>
      <c r="AP478" s="76"/>
      <c r="AQ478" s="76"/>
      <c r="AR478" s="76"/>
      <c r="AS478" s="76"/>
      <c r="AT478" s="76"/>
      <c r="AU478" s="76"/>
      <c r="AV478" s="76"/>
      <c r="AW478" s="76"/>
      <c r="DC478" s="5"/>
      <c r="DD478" s="5" t="s">
        <v>230</v>
      </c>
      <c r="DE478" s="8"/>
      <c r="DF478" s="8"/>
      <c r="DG478" s="8"/>
      <c r="DH478" s="8"/>
    </row>
    <row r="479" spans="38:112" ht="12.75">
      <c r="AL479" s="76"/>
      <c r="AM479" s="76"/>
      <c r="AN479" s="76"/>
      <c r="AO479" s="76"/>
      <c r="AP479" s="76"/>
      <c r="AQ479" s="76"/>
      <c r="AR479" s="76"/>
      <c r="AS479" s="76"/>
      <c r="AT479" s="76"/>
      <c r="AU479" s="76"/>
      <c r="AV479" s="76"/>
      <c r="AW479" s="76"/>
      <c r="DC479" s="5"/>
      <c r="DD479" s="5" t="s">
        <v>231</v>
      </c>
      <c r="DE479" s="8"/>
      <c r="DF479" s="8"/>
      <c r="DG479" s="8"/>
      <c r="DH479" s="8"/>
    </row>
    <row r="480" spans="38:112" ht="12.75">
      <c r="AL480" s="76"/>
      <c r="AM480" s="76"/>
      <c r="AN480" s="76"/>
      <c r="AO480" s="76"/>
      <c r="AP480" s="76"/>
      <c r="AQ480" s="76"/>
      <c r="AR480" s="76"/>
      <c r="AS480" s="76"/>
      <c r="AT480" s="76"/>
      <c r="AU480" s="76"/>
      <c r="AV480" s="76"/>
      <c r="AW480" s="76"/>
      <c r="DC480" s="5"/>
      <c r="DD480" s="8"/>
      <c r="DE480" s="8"/>
      <c r="DF480" s="8"/>
      <c r="DG480" s="8"/>
      <c r="DH480" s="8"/>
    </row>
    <row r="481" spans="38:112" ht="12.75">
      <c r="AL481" s="76"/>
      <c r="AM481" s="76"/>
      <c r="AN481" s="76"/>
      <c r="AO481" s="76"/>
      <c r="AP481" s="76"/>
      <c r="AQ481" s="76"/>
      <c r="AR481" s="76"/>
      <c r="AS481" s="76"/>
      <c r="AT481" s="76"/>
      <c r="AU481" s="76"/>
      <c r="AV481" s="76"/>
      <c r="AW481" s="76"/>
      <c r="DC481" s="5"/>
      <c r="DD481" s="8"/>
      <c r="DE481" s="8"/>
      <c r="DF481" s="8"/>
      <c r="DG481" s="8"/>
      <c r="DH481" s="8"/>
    </row>
    <row r="482" spans="38:112" ht="12.75">
      <c r="AL482" s="76"/>
      <c r="AM482" s="76"/>
      <c r="AN482" s="76"/>
      <c r="AO482" s="76"/>
      <c r="AP482" s="76"/>
      <c r="AQ482" s="76"/>
      <c r="AR482" s="76"/>
      <c r="AS482" s="76"/>
      <c r="AT482" s="76"/>
      <c r="AU482" s="76"/>
      <c r="AV482" s="76"/>
      <c r="AW482" s="76"/>
      <c r="DC482" s="5"/>
      <c r="DD482" s="8"/>
      <c r="DE482" s="8"/>
      <c r="DF482" s="8"/>
      <c r="DG482" s="8"/>
      <c r="DH482" s="8"/>
    </row>
    <row r="483" spans="38:112" ht="12.75">
      <c r="AL483" s="76"/>
      <c r="AM483" s="76"/>
      <c r="AN483" s="76"/>
      <c r="AO483" s="76"/>
      <c r="AP483" s="76"/>
      <c r="AQ483" s="76"/>
      <c r="AR483" s="76"/>
      <c r="AS483" s="76"/>
      <c r="AT483" s="76"/>
      <c r="AU483" s="76"/>
      <c r="AV483" s="76"/>
      <c r="AW483" s="76"/>
      <c r="DC483" s="5"/>
      <c r="DD483" s="8"/>
      <c r="DE483" s="8"/>
      <c r="DF483" s="8"/>
      <c r="DG483" s="8"/>
      <c r="DH483" s="8"/>
    </row>
    <row r="484" spans="38:112" ht="12.75">
      <c r="AL484" s="76"/>
      <c r="AM484" s="76"/>
      <c r="AN484" s="76"/>
      <c r="AO484" s="76"/>
      <c r="AP484" s="76"/>
      <c r="AQ484" s="76"/>
      <c r="AR484" s="76"/>
      <c r="AS484" s="76"/>
      <c r="AT484" s="76"/>
      <c r="AU484" s="76"/>
      <c r="AV484" s="76"/>
      <c r="AW484" s="76"/>
      <c r="DC484" s="8"/>
      <c r="DD484" s="8"/>
      <c r="DE484" s="8"/>
      <c r="DF484" s="8"/>
      <c r="DG484" s="8"/>
      <c r="DH484" s="8"/>
    </row>
    <row r="485" spans="38:49" ht="12.75">
      <c r="AL485" s="76"/>
      <c r="AM485" s="76"/>
      <c r="AN485" s="76"/>
      <c r="AO485" s="76"/>
      <c r="AP485" s="76"/>
      <c r="AQ485" s="76"/>
      <c r="AR485" s="76"/>
      <c r="AS485" s="76"/>
      <c r="AT485" s="76"/>
      <c r="AU485" s="76"/>
      <c r="AV485" s="76"/>
      <c r="AW485" s="76"/>
    </row>
    <row r="486" spans="38:49" ht="12.75">
      <c r="AL486" s="76"/>
      <c r="AM486" s="76"/>
      <c r="AN486" s="76"/>
      <c r="AO486" s="76"/>
      <c r="AP486" s="76"/>
      <c r="AQ486" s="76"/>
      <c r="AR486" s="76"/>
      <c r="AS486" s="76"/>
      <c r="AT486" s="76"/>
      <c r="AU486" s="76"/>
      <c r="AV486" s="76"/>
      <c r="AW486" s="76"/>
    </row>
    <row r="487" spans="38:49" ht="12.75">
      <c r="AL487" s="76"/>
      <c r="AM487" s="76"/>
      <c r="AN487" s="76"/>
      <c r="AO487" s="76"/>
      <c r="AP487" s="76"/>
      <c r="AQ487" s="76"/>
      <c r="AR487" s="76"/>
      <c r="AS487" s="76"/>
      <c r="AT487" s="76"/>
      <c r="AU487" s="76"/>
      <c r="AV487" s="76"/>
      <c r="AW487" s="76"/>
    </row>
    <row r="488" spans="38:49" ht="12.75">
      <c r="AL488" s="76"/>
      <c r="AM488" s="76"/>
      <c r="AN488" s="76"/>
      <c r="AO488" s="76"/>
      <c r="AP488" s="76"/>
      <c r="AQ488" s="76"/>
      <c r="AR488" s="76"/>
      <c r="AS488" s="76"/>
      <c r="AT488" s="76"/>
      <c r="AU488" s="76"/>
      <c r="AV488" s="76"/>
      <c r="AW488" s="76"/>
    </row>
    <row r="489" spans="38:49" ht="12.75">
      <c r="AL489" s="76"/>
      <c r="AM489" s="76"/>
      <c r="AN489" s="76"/>
      <c r="AO489" s="76"/>
      <c r="AP489" s="76"/>
      <c r="AQ489" s="76"/>
      <c r="AR489" s="76"/>
      <c r="AS489" s="76"/>
      <c r="AT489" s="76"/>
      <c r="AU489" s="76"/>
      <c r="AV489" s="76"/>
      <c r="AW489" s="76"/>
    </row>
    <row r="490" spans="38:49" ht="12.75">
      <c r="AL490" s="76"/>
      <c r="AM490" s="76"/>
      <c r="AN490" s="76"/>
      <c r="AO490" s="76"/>
      <c r="AP490" s="76"/>
      <c r="AQ490" s="76"/>
      <c r="AR490" s="76"/>
      <c r="AS490" s="76"/>
      <c r="AT490" s="76"/>
      <c r="AU490" s="76"/>
      <c r="AV490" s="76"/>
      <c r="AW490" s="76"/>
    </row>
    <row r="491" spans="38:49" ht="12.75">
      <c r="AL491" s="76"/>
      <c r="AM491" s="76"/>
      <c r="AN491" s="76"/>
      <c r="AO491" s="76"/>
      <c r="AP491" s="76"/>
      <c r="AQ491" s="76"/>
      <c r="AR491" s="76"/>
      <c r="AS491" s="76"/>
      <c r="AT491" s="76"/>
      <c r="AU491" s="76"/>
      <c r="AV491" s="76"/>
      <c r="AW491" s="76"/>
    </row>
    <row r="492" spans="38:49" ht="12.75">
      <c r="AL492" s="76"/>
      <c r="AM492" s="76"/>
      <c r="AN492" s="76"/>
      <c r="AO492" s="76"/>
      <c r="AP492" s="76"/>
      <c r="AQ492" s="76"/>
      <c r="AR492" s="76"/>
      <c r="AS492" s="76"/>
      <c r="AT492" s="76"/>
      <c r="AU492" s="76"/>
      <c r="AV492" s="76"/>
      <c r="AW492" s="76"/>
    </row>
    <row r="493" spans="38:49" ht="12.75">
      <c r="AL493" s="76"/>
      <c r="AM493" s="76"/>
      <c r="AN493" s="76"/>
      <c r="AO493" s="76"/>
      <c r="AP493" s="76"/>
      <c r="AQ493" s="76"/>
      <c r="AR493" s="76"/>
      <c r="AS493" s="76"/>
      <c r="AT493" s="76"/>
      <c r="AU493" s="76"/>
      <c r="AV493" s="76"/>
      <c r="AW493" s="76"/>
    </row>
    <row r="494" spans="38:49" ht="12.75">
      <c r="AL494" s="76"/>
      <c r="AM494" s="76"/>
      <c r="AN494" s="76"/>
      <c r="AO494" s="76"/>
      <c r="AP494" s="76"/>
      <c r="AQ494" s="76"/>
      <c r="AR494" s="76"/>
      <c r="AS494" s="76"/>
      <c r="AT494" s="76"/>
      <c r="AU494" s="76"/>
      <c r="AV494" s="76"/>
      <c r="AW494" s="76"/>
    </row>
    <row r="495" spans="38:49" ht="12.75">
      <c r="AL495" s="76"/>
      <c r="AM495" s="76"/>
      <c r="AN495" s="76"/>
      <c r="AO495" s="76"/>
      <c r="AP495" s="76"/>
      <c r="AQ495" s="76"/>
      <c r="AR495" s="76"/>
      <c r="AS495" s="76"/>
      <c r="AT495" s="76"/>
      <c r="AU495" s="76"/>
      <c r="AV495" s="76"/>
      <c r="AW495" s="76"/>
    </row>
    <row r="496" spans="38:49" ht="12.75">
      <c r="AL496" s="76"/>
      <c r="AM496" s="76"/>
      <c r="AN496" s="76"/>
      <c r="AO496" s="76"/>
      <c r="AP496" s="76"/>
      <c r="AQ496" s="76"/>
      <c r="AR496" s="76"/>
      <c r="AS496" s="76"/>
      <c r="AT496" s="76"/>
      <c r="AU496" s="76"/>
      <c r="AV496" s="76"/>
      <c r="AW496" s="76"/>
    </row>
    <row r="497" spans="38:49" ht="12.75">
      <c r="AL497" s="76"/>
      <c r="AM497" s="76"/>
      <c r="AN497" s="76"/>
      <c r="AO497" s="76"/>
      <c r="AP497" s="76"/>
      <c r="AQ497" s="76"/>
      <c r="AR497" s="76"/>
      <c r="AS497" s="76"/>
      <c r="AT497" s="76"/>
      <c r="AU497" s="76"/>
      <c r="AV497" s="76"/>
      <c r="AW497" s="76"/>
    </row>
    <row r="498" spans="38:49" ht="12.75">
      <c r="AL498" s="76"/>
      <c r="AM498" s="76"/>
      <c r="AN498" s="76"/>
      <c r="AO498" s="76"/>
      <c r="AP498" s="76"/>
      <c r="AQ498" s="76"/>
      <c r="AR498" s="76"/>
      <c r="AS498" s="76"/>
      <c r="AT498" s="76"/>
      <c r="AU498" s="76"/>
      <c r="AV498" s="76"/>
      <c r="AW498" s="76"/>
    </row>
    <row r="499" spans="38:49" ht="12.75">
      <c r="AL499" s="76"/>
      <c r="AM499" s="76"/>
      <c r="AN499" s="76"/>
      <c r="AO499" s="76"/>
      <c r="AP499" s="76"/>
      <c r="AQ499" s="76"/>
      <c r="AR499" s="76"/>
      <c r="AS499" s="76"/>
      <c r="AT499" s="76"/>
      <c r="AU499" s="76"/>
      <c r="AV499" s="76"/>
      <c r="AW499" s="76"/>
    </row>
    <row r="500" spans="38:49" ht="12.75">
      <c r="AL500" s="76"/>
      <c r="AM500" s="76"/>
      <c r="AN500" s="76"/>
      <c r="AO500" s="76"/>
      <c r="AP500" s="76"/>
      <c r="AQ500" s="76"/>
      <c r="AR500" s="76"/>
      <c r="AS500" s="76"/>
      <c r="AT500" s="76"/>
      <c r="AU500" s="76"/>
      <c r="AV500" s="76"/>
      <c r="AW500" s="76"/>
    </row>
    <row r="501" spans="38:49" ht="12.75">
      <c r="AL501" s="76"/>
      <c r="AM501" s="76"/>
      <c r="AN501" s="76"/>
      <c r="AO501" s="76"/>
      <c r="AP501" s="76"/>
      <c r="AQ501" s="76"/>
      <c r="AR501" s="76"/>
      <c r="AS501" s="76"/>
      <c r="AT501" s="76"/>
      <c r="AU501" s="76"/>
      <c r="AV501" s="76"/>
      <c r="AW501" s="76"/>
    </row>
    <row r="502" spans="38:49" ht="12.75">
      <c r="AL502" s="76"/>
      <c r="AM502" s="76"/>
      <c r="AN502" s="76"/>
      <c r="AO502" s="76"/>
      <c r="AP502" s="76"/>
      <c r="AQ502" s="76"/>
      <c r="AR502" s="76"/>
      <c r="AS502" s="76"/>
      <c r="AT502" s="76"/>
      <c r="AU502" s="76"/>
      <c r="AV502" s="76"/>
      <c r="AW502" s="76"/>
    </row>
    <row r="503" spans="38:49" ht="12.75">
      <c r="AL503" s="76"/>
      <c r="AM503" s="76"/>
      <c r="AN503" s="76"/>
      <c r="AO503" s="76"/>
      <c r="AP503" s="76"/>
      <c r="AQ503" s="76"/>
      <c r="AR503" s="76"/>
      <c r="AS503" s="76"/>
      <c r="AT503" s="76"/>
      <c r="AU503" s="76"/>
      <c r="AV503" s="76"/>
      <c r="AW503" s="76"/>
    </row>
    <row r="504" spans="38:49" ht="12.75">
      <c r="AL504" s="76"/>
      <c r="AM504" s="76"/>
      <c r="AN504" s="76"/>
      <c r="AO504" s="76"/>
      <c r="AP504" s="76"/>
      <c r="AQ504" s="76"/>
      <c r="AR504" s="76"/>
      <c r="AS504" s="76"/>
      <c r="AT504" s="76"/>
      <c r="AU504" s="76"/>
      <c r="AV504" s="76"/>
      <c r="AW504" s="76"/>
    </row>
    <row r="505" spans="38:49" ht="12.75">
      <c r="AL505" s="76"/>
      <c r="AM505" s="76"/>
      <c r="AN505" s="76"/>
      <c r="AO505" s="76"/>
      <c r="AP505" s="76"/>
      <c r="AQ505" s="76"/>
      <c r="AR505" s="76"/>
      <c r="AS505" s="76"/>
      <c r="AT505" s="76"/>
      <c r="AU505" s="76"/>
      <c r="AV505" s="76"/>
      <c r="AW505" s="76"/>
    </row>
    <row r="506" spans="38:49" ht="12.75">
      <c r="AL506" s="76"/>
      <c r="AM506" s="76"/>
      <c r="AN506" s="76"/>
      <c r="AO506" s="76"/>
      <c r="AP506" s="76"/>
      <c r="AQ506" s="76"/>
      <c r="AR506" s="76"/>
      <c r="AS506" s="76"/>
      <c r="AT506" s="76"/>
      <c r="AU506" s="76"/>
      <c r="AV506" s="76"/>
      <c r="AW506" s="76"/>
    </row>
    <row r="507" spans="38:49" ht="12.75">
      <c r="AL507" s="76"/>
      <c r="AM507" s="76"/>
      <c r="AN507" s="76"/>
      <c r="AO507" s="76"/>
      <c r="AP507" s="76"/>
      <c r="AQ507" s="76"/>
      <c r="AR507" s="76"/>
      <c r="AS507" s="76"/>
      <c r="AT507" s="76"/>
      <c r="AU507" s="76"/>
      <c r="AV507" s="76"/>
      <c r="AW507" s="76"/>
    </row>
    <row r="508" spans="38:49" ht="12.75">
      <c r="AL508" s="76"/>
      <c r="AM508" s="76"/>
      <c r="AN508" s="76"/>
      <c r="AO508" s="76"/>
      <c r="AP508" s="76"/>
      <c r="AQ508" s="76"/>
      <c r="AR508" s="76"/>
      <c r="AS508" s="76"/>
      <c r="AT508" s="76"/>
      <c r="AU508" s="76"/>
      <c r="AV508" s="76"/>
      <c r="AW508" s="76"/>
    </row>
    <row r="509" spans="38:49" ht="12.75">
      <c r="AL509" s="76"/>
      <c r="AM509" s="76"/>
      <c r="AN509" s="76"/>
      <c r="AO509" s="76"/>
      <c r="AP509" s="76"/>
      <c r="AQ509" s="76"/>
      <c r="AR509" s="76"/>
      <c r="AS509" s="76"/>
      <c r="AT509" s="76"/>
      <c r="AU509" s="76"/>
      <c r="AV509" s="76"/>
      <c r="AW509" s="76"/>
    </row>
    <row r="510" spans="38:49" ht="12.75">
      <c r="AL510" s="76"/>
      <c r="AM510" s="76"/>
      <c r="AN510" s="76"/>
      <c r="AO510" s="76"/>
      <c r="AP510" s="76"/>
      <c r="AQ510" s="76"/>
      <c r="AR510" s="76"/>
      <c r="AS510" s="76"/>
      <c r="AT510" s="76"/>
      <c r="AU510" s="76"/>
      <c r="AV510" s="76"/>
      <c r="AW510" s="76"/>
    </row>
    <row r="511" spans="38:49" ht="12.75">
      <c r="AL511" s="76"/>
      <c r="AM511" s="76"/>
      <c r="AN511" s="76"/>
      <c r="AO511" s="76"/>
      <c r="AP511" s="76"/>
      <c r="AQ511" s="76"/>
      <c r="AR511" s="76"/>
      <c r="AS511" s="76"/>
      <c r="AT511" s="76"/>
      <c r="AU511" s="76"/>
      <c r="AV511" s="76"/>
      <c r="AW511" s="76"/>
    </row>
    <row r="512" spans="38:49" ht="12.75">
      <c r="AL512" s="76"/>
      <c r="AM512" s="76"/>
      <c r="AN512" s="76"/>
      <c r="AO512" s="76"/>
      <c r="AP512" s="76"/>
      <c r="AQ512" s="76"/>
      <c r="AR512" s="76"/>
      <c r="AS512" s="76"/>
      <c r="AT512" s="76"/>
      <c r="AU512" s="76"/>
      <c r="AV512" s="76"/>
      <c r="AW512" s="76"/>
    </row>
    <row r="513" spans="38:49" ht="12.75">
      <c r="AL513" s="76"/>
      <c r="AM513" s="76"/>
      <c r="AN513" s="76"/>
      <c r="AO513" s="76"/>
      <c r="AP513" s="76"/>
      <c r="AQ513" s="76"/>
      <c r="AR513" s="76"/>
      <c r="AS513" s="76"/>
      <c r="AT513" s="76"/>
      <c r="AU513" s="76"/>
      <c r="AV513" s="76"/>
      <c r="AW513" s="76"/>
    </row>
    <row r="514" spans="38:49" ht="12.75">
      <c r="AL514" s="76"/>
      <c r="AM514" s="76"/>
      <c r="AN514" s="76"/>
      <c r="AO514" s="76"/>
      <c r="AP514" s="76"/>
      <c r="AQ514" s="76"/>
      <c r="AR514" s="76"/>
      <c r="AS514" s="76"/>
      <c r="AT514" s="76"/>
      <c r="AU514" s="76"/>
      <c r="AV514" s="76"/>
      <c r="AW514" s="76"/>
    </row>
    <row r="515" spans="38:49" ht="12.75">
      <c r="AL515" s="76"/>
      <c r="AM515" s="76"/>
      <c r="AN515" s="76"/>
      <c r="AO515" s="76"/>
      <c r="AP515" s="76"/>
      <c r="AQ515" s="76"/>
      <c r="AR515" s="76"/>
      <c r="AS515" s="76"/>
      <c r="AT515" s="76"/>
      <c r="AU515" s="76"/>
      <c r="AV515" s="76"/>
      <c r="AW515" s="76"/>
    </row>
    <row r="516" spans="38:49" ht="12.75">
      <c r="AL516" s="76"/>
      <c r="AM516" s="76"/>
      <c r="AN516" s="76"/>
      <c r="AO516" s="76"/>
      <c r="AP516" s="76"/>
      <c r="AQ516" s="76"/>
      <c r="AR516" s="76"/>
      <c r="AS516" s="76"/>
      <c r="AT516" s="76"/>
      <c r="AU516" s="76"/>
      <c r="AV516" s="76"/>
      <c r="AW516" s="76"/>
    </row>
    <row r="517" spans="38:49" ht="12.75">
      <c r="AL517" s="76"/>
      <c r="AM517" s="76"/>
      <c r="AN517" s="76"/>
      <c r="AO517" s="76"/>
      <c r="AP517" s="76"/>
      <c r="AQ517" s="76"/>
      <c r="AR517" s="76"/>
      <c r="AS517" s="76"/>
      <c r="AT517" s="76"/>
      <c r="AU517" s="76"/>
      <c r="AV517" s="76"/>
      <c r="AW517" s="76"/>
    </row>
    <row r="518" spans="38:49" ht="12.75">
      <c r="AL518" s="76"/>
      <c r="AM518" s="76"/>
      <c r="AN518" s="76"/>
      <c r="AO518" s="76"/>
      <c r="AP518" s="76"/>
      <c r="AQ518" s="76"/>
      <c r="AR518" s="76"/>
      <c r="AS518" s="76"/>
      <c r="AT518" s="76"/>
      <c r="AU518" s="76"/>
      <c r="AV518" s="76"/>
      <c r="AW518" s="76"/>
    </row>
    <row r="519" spans="38:49" ht="12.75">
      <c r="AL519" s="76"/>
      <c r="AM519" s="76"/>
      <c r="AN519" s="76"/>
      <c r="AO519" s="76"/>
      <c r="AP519" s="76"/>
      <c r="AQ519" s="76"/>
      <c r="AR519" s="76"/>
      <c r="AS519" s="76"/>
      <c r="AT519" s="76"/>
      <c r="AU519" s="76"/>
      <c r="AV519" s="76"/>
      <c r="AW519" s="76"/>
    </row>
    <row r="520" spans="38:49" ht="12.75">
      <c r="AL520" s="76"/>
      <c r="AM520" s="76"/>
      <c r="AN520" s="76"/>
      <c r="AO520" s="76"/>
      <c r="AP520" s="76"/>
      <c r="AQ520" s="76"/>
      <c r="AR520" s="76"/>
      <c r="AS520" s="76"/>
      <c r="AT520" s="76"/>
      <c r="AU520" s="76"/>
      <c r="AV520" s="76"/>
      <c r="AW520" s="76"/>
    </row>
    <row r="521" spans="38:49" ht="12.75">
      <c r="AL521" s="76"/>
      <c r="AM521" s="76"/>
      <c r="AN521" s="76"/>
      <c r="AO521" s="76"/>
      <c r="AP521" s="76"/>
      <c r="AQ521" s="76"/>
      <c r="AR521" s="76"/>
      <c r="AS521" s="76"/>
      <c r="AT521" s="76"/>
      <c r="AU521" s="76"/>
      <c r="AV521" s="76"/>
      <c r="AW521" s="76"/>
    </row>
    <row r="522" spans="38:49" ht="12.75">
      <c r="AL522" s="76"/>
      <c r="AM522" s="76"/>
      <c r="AN522" s="76"/>
      <c r="AO522" s="76"/>
      <c r="AP522" s="76"/>
      <c r="AQ522" s="76"/>
      <c r="AR522" s="76"/>
      <c r="AS522" s="76"/>
      <c r="AT522" s="76"/>
      <c r="AU522" s="76"/>
      <c r="AV522" s="76"/>
      <c r="AW522" s="76"/>
    </row>
    <row r="523" spans="38:49" ht="12.75">
      <c r="AL523" s="76"/>
      <c r="AM523" s="76"/>
      <c r="AN523" s="76"/>
      <c r="AO523" s="76"/>
      <c r="AP523" s="76"/>
      <c r="AQ523" s="76"/>
      <c r="AR523" s="76"/>
      <c r="AS523" s="76"/>
      <c r="AT523" s="76"/>
      <c r="AU523" s="76"/>
      <c r="AV523" s="76"/>
      <c r="AW523" s="76"/>
    </row>
    <row r="524" spans="38:49" ht="12.75">
      <c r="AL524" s="76"/>
      <c r="AM524" s="76"/>
      <c r="AN524" s="76"/>
      <c r="AO524" s="76"/>
      <c r="AP524" s="76"/>
      <c r="AQ524" s="76"/>
      <c r="AR524" s="76"/>
      <c r="AS524" s="76"/>
      <c r="AT524" s="76"/>
      <c r="AU524" s="76"/>
      <c r="AV524" s="76"/>
      <c r="AW524" s="76"/>
    </row>
    <row r="525" spans="38:49" ht="12.75">
      <c r="AL525" s="76"/>
      <c r="AM525" s="76"/>
      <c r="AN525" s="76"/>
      <c r="AO525" s="76"/>
      <c r="AP525" s="76"/>
      <c r="AQ525" s="76"/>
      <c r="AR525" s="76"/>
      <c r="AS525" s="76"/>
      <c r="AT525" s="76"/>
      <c r="AU525" s="76"/>
      <c r="AV525" s="76"/>
      <c r="AW525" s="76"/>
    </row>
    <row r="526" spans="38:49" ht="12.75">
      <c r="AL526" s="76"/>
      <c r="AM526" s="76"/>
      <c r="AN526" s="76"/>
      <c r="AO526" s="76"/>
      <c r="AP526" s="76"/>
      <c r="AQ526" s="76"/>
      <c r="AR526" s="76"/>
      <c r="AS526" s="76"/>
      <c r="AT526" s="76"/>
      <c r="AU526" s="76"/>
      <c r="AV526" s="76"/>
      <c r="AW526" s="76"/>
    </row>
    <row r="527" spans="38:49" ht="12.75">
      <c r="AL527" s="76"/>
      <c r="AM527" s="76"/>
      <c r="AN527" s="76"/>
      <c r="AO527" s="76"/>
      <c r="AP527" s="76"/>
      <c r="AQ527" s="76"/>
      <c r="AR527" s="76"/>
      <c r="AS527" s="76"/>
      <c r="AT527" s="76"/>
      <c r="AU527" s="76"/>
      <c r="AV527" s="76"/>
      <c r="AW527" s="76"/>
    </row>
    <row r="528" spans="38:49" ht="12.75">
      <c r="AL528" s="76"/>
      <c r="AM528" s="76"/>
      <c r="AN528" s="76"/>
      <c r="AO528" s="76"/>
      <c r="AP528" s="76"/>
      <c r="AQ528" s="76"/>
      <c r="AR528" s="76"/>
      <c r="AS528" s="76"/>
      <c r="AT528" s="76"/>
      <c r="AU528" s="76"/>
      <c r="AV528" s="76"/>
      <c r="AW528" s="76"/>
    </row>
    <row r="529" spans="38:49" ht="12.75">
      <c r="AL529" s="76"/>
      <c r="AM529" s="76"/>
      <c r="AN529" s="76"/>
      <c r="AO529" s="76"/>
      <c r="AP529" s="76"/>
      <c r="AQ529" s="76"/>
      <c r="AR529" s="76"/>
      <c r="AS529" s="76"/>
      <c r="AT529" s="76"/>
      <c r="AU529" s="76"/>
      <c r="AV529" s="76"/>
      <c r="AW529" s="76"/>
    </row>
    <row r="530" spans="38:49" ht="12.75">
      <c r="AL530" s="76"/>
      <c r="AM530" s="76"/>
      <c r="AN530" s="76"/>
      <c r="AO530" s="76"/>
      <c r="AP530" s="76"/>
      <c r="AQ530" s="76"/>
      <c r="AR530" s="76"/>
      <c r="AS530" s="76"/>
      <c r="AT530" s="76"/>
      <c r="AU530" s="76"/>
      <c r="AV530" s="76"/>
      <c r="AW530" s="76"/>
    </row>
    <row r="531" spans="38:49" ht="12.75">
      <c r="AL531" s="76"/>
      <c r="AM531" s="76"/>
      <c r="AN531" s="76"/>
      <c r="AO531" s="76"/>
      <c r="AP531" s="76"/>
      <c r="AQ531" s="76"/>
      <c r="AR531" s="76"/>
      <c r="AS531" s="76"/>
      <c r="AT531" s="76"/>
      <c r="AU531" s="76"/>
      <c r="AV531" s="76"/>
      <c r="AW531" s="76"/>
    </row>
    <row r="532" spans="38:49" ht="12.75">
      <c r="AL532" s="76"/>
      <c r="AM532" s="76"/>
      <c r="AN532" s="76"/>
      <c r="AO532" s="76"/>
      <c r="AP532" s="76"/>
      <c r="AQ532" s="76"/>
      <c r="AR532" s="76"/>
      <c r="AS532" s="76"/>
      <c r="AT532" s="76"/>
      <c r="AU532" s="76"/>
      <c r="AV532" s="76"/>
      <c r="AW532" s="76"/>
    </row>
    <row r="533" spans="38:49" ht="12.75">
      <c r="AL533" s="76"/>
      <c r="AM533" s="76"/>
      <c r="AN533" s="76"/>
      <c r="AO533" s="76"/>
      <c r="AP533" s="76"/>
      <c r="AQ533" s="76"/>
      <c r="AR533" s="76"/>
      <c r="AS533" s="76"/>
      <c r="AT533" s="76"/>
      <c r="AU533" s="76"/>
      <c r="AV533" s="76"/>
      <c r="AW533" s="76"/>
    </row>
    <row r="534" spans="38:49" ht="12.75">
      <c r="AL534" s="76"/>
      <c r="AM534" s="76"/>
      <c r="AN534" s="76"/>
      <c r="AO534" s="76"/>
      <c r="AP534" s="76"/>
      <c r="AQ534" s="76"/>
      <c r="AR534" s="76"/>
      <c r="AS534" s="76"/>
      <c r="AT534" s="76"/>
      <c r="AU534" s="76"/>
      <c r="AV534" s="76"/>
      <c r="AW534" s="76"/>
    </row>
    <row r="535" spans="38:49" ht="12.75">
      <c r="AL535" s="76"/>
      <c r="AM535" s="76"/>
      <c r="AN535" s="76"/>
      <c r="AO535" s="76"/>
      <c r="AP535" s="76"/>
      <c r="AQ535" s="76"/>
      <c r="AR535" s="76"/>
      <c r="AS535" s="76"/>
      <c r="AT535" s="76"/>
      <c r="AU535" s="76"/>
      <c r="AV535" s="76"/>
      <c r="AW535" s="76"/>
    </row>
    <row r="536" spans="38:49" ht="12.75">
      <c r="AL536" s="76"/>
      <c r="AM536" s="76"/>
      <c r="AN536" s="76"/>
      <c r="AO536" s="76"/>
      <c r="AP536" s="76"/>
      <c r="AQ536" s="76"/>
      <c r="AR536" s="76"/>
      <c r="AS536" s="76"/>
      <c r="AT536" s="76"/>
      <c r="AU536" s="76"/>
      <c r="AV536" s="76"/>
      <c r="AW536" s="76"/>
    </row>
    <row r="537" spans="38:49" ht="12.75">
      <c r="AL537" s="76"/>
      <c r="AM537" s="76"/>
      <c r="AN537" s="76"/>
      <c r="AO537" s="76"/>
      <c r="AP537" s="76"/>
      <c r="AQ537" s="76"/>
      <c r="AR537" s="76"/>
      <c r="AS537" s="76"/>
      <c r="AT537" s="76"/>
      <c r="AU537" s="76"/>
      <c r="AV537" s="76"/>
      <c r="AW537" s="76"/>
    </row>
    <row r="538" spans="38:49" ht="12.75">
      <c r="AL538" s="76"/>
      <c r="AM538" s="76"/>
      <c r="AN538" s="76"/>
      <c r="AO538" s="76"/>
      <c r="AP538" s="76"/>
      <c r="AQ538" s="76"/>
      <c r="AR538" s="76"/>
      <c r="AS538" s="76"/>
      <c r="AT538" s="76"/>
      <c r="AU538" s="76"/>
      <c r="AV538" s="76"/>
      <c r="AW538" s="76"/>
    </row>
  </sheetData>
  <sheetProtection password="C404" sheet="1" objects="1" scenarios="1"/>
  <mergeCells count="1363">
    <mergeCell ref="L106:Q106"/>
    <mergeCell ref="R106:V106"/>
    <mergeCell ref="B102:K102"/>
    <mergeCell ref="L102:Q102"/>
    <mergeCell ref="R102:V102"/>
    <mergeCell ref="B103:K103"/>
    <mergeCell ref="L103:Q103"/>
    <mergeCell ref="R103:V103"/>
    <mergeCell ref="L105:Q105"/>
    <mergeCell ref="R105:V105"/>
    <mergeCell ref="B99:K99"/>
    <mergeCell ref="L99:Q99"/>
    <mergeCell ref="R99:V99"/>
    <mergeCell ref="R100:V100"/>
    <mergeCell ref="B101:K101"/>
    <mergeCell ref="L101:Q101"/>
    <mergeCell ref="R101:V101"/>
    <mergeCell ref="B100:K100"/>
    <mergeCell ref="L100:Q100"/>
    <mergeCell ref="R96:V96"/>
    <mergeCell ref="B97:K97"/>
    <mergeCell ref="L97:Q97"/>
    <mergeCell ref="R97:V97"/>
    <mergeCell ref="B98:K98"/>
    <mergeCell ref="L98:Q98"/>
    <mergeCell ref="R98:V98"/>
    <mergeCell ref="B92:K92"/>
    <mergeCell ref="L92:Q92"/>
    <mergeCell ref="L120:M120"/>
    <mergeCell ref="N120:O120"/>
    <mergeCell ref="P120:Q120"/>
    <mergeCell ref="L116:M116"/>
    <mergeCell ref="N116:O116"/>
    <mergeCell ref="P116:Q116"/>
    <mergeCell ref="B96:K96"/>
    <mergeCell ref="L96:Q96"/>
    <mergeCell ref="L121:M121"/>
    <mergeCell ref="N121:O121"/>
    <mergeCell ref="P121:Q121"/>
    <mergeCell ref="L118:M118"/>
    <mergeCell ref="N118:O118"/>
    <mergeCell ref="P118:Q118"/>
    <mergeCell ref="L119:M119"/>
    <mergeCell ref="N119:O119"/>
    <mergeCell ref="P119:Q119"/>
    <mergeCell ref="L117:M117"/>
    <mergeCell ref="N117:O117"/>
    <mergeCell ref="P117:Q117"/>
    <mergeCell ref="L113:M113"/>
    <mergeCell ref="N113:O113"/>
    <mergeCell ref="P113:Q113"/>
    <mergeCell ref="L114:M114"/>
    <mergeCell ref="N114:O114"/>
    <mergeCell ref="P114:Q114"/>
    <mergeCell ref="L112:M112"/>
    <mergeCell ref="N112:O112"/>
    <mergeCell ref="P112:Q112"/>
    <mergeCell ref="P110:Q110"/>
    <mergeCell ref="P111:Q111"/>
    <mergeCell ref="N110:O111"/>
    <mergeCell ref="AE63:AI63"/>
    <mergeCell ref="AJ63:AK63"/>
    <mergeCell ref="AJ64:AK64"/>
    <mergeCell ref="AE71:AI72"/>
    <mergeCell ref="AE64:AI64"/>
    <mergeCell ref="AE69:AI69"/>
    <mergeCell ref="AJ66:AK66"/>
    <mergeCell ref="AJ69:AK69"/>
    <mergeCell ref="AE76:AI76"/>
    <mergeCell ref="AJ67:AK67"/>
    <mergeCell ref="AJ68:AK68"/>
    <mergeCell ref="AJ71:AK72"/>
    <mergeCell ref="AE77:AI77"/>
    <mergeCell ref="AJ77:AK77"/>
    <mergeCell ref="AE75:AI75"/>
    <mergeCell ref="AJ75:AK75"/>
    <mergeCell ref="AE74:AI74"/>
    <mergeCell ref="B268:R268"/>
    <mergeCell ref="B269:R269"/>
    <mergeCell ref="S268:AK268"/>
    <mergeCell ref="S269:AK269"/>
    <mergeCell ref="S264:AK264"/>
    <mergeCell ref="S265:AK265"/>
    <mergeCell ref="S266:AK266"/>
    <mergeCell ref="S267:AK267"/>
    <mergeCell ref="B264:R264"/>
    <mergeCell ref="B265:R265"/>
    <mergeCell ref="B266:R266"/>
    <mergeCell ref="B267:R267"/>
    <mergeCell ref="S263:AK263"/>
    <mergeCell ref="B263:R263"/>
    <mergeCell ref="B259:R259"/>
    <mergeCell ref="B260:R260"/>
    <mergeCell ref="B261:R261"/>
    <mergeCell ref="B262:R262"/>
    <mergeCell ref="S259:AK259"/>
    <mergeCell ref="S260:AK260"/>
    <mergeCell ref="S261:AK261"/>
    <mergeCell ref="S262:AK262"/>
    <mergeCell ref="B257:AK257"/>
    <mergeCell ref="B258:AK258"/>
    <mergeCell ref="B254:AK254"/>
    <mergeCell ref="B255:C256"/>
    <mergeCell ref="D255:H256"/>
    <mergeCell ref="I255:S256"/>
    <mergeCell ref="T255:AK256"/>
    <mergeCell ref="B248:AK248"/>
    <mergeCell ref="B249:AK251"/>
    <mergeCell ref="B252:C253"/>
    <mergeCell ref="D252:H253"/>
    <mergeCell ref="I252:S253"/>
    <mergeCell ref="T252:AK253"/>
    <mergeCell ref="B243:AK243"/>
    <mergeCell ref="C245:L245"/>
    <mergeCell ref="M245:N245"/>
    <mergeCell ref="C244:L244"/>
    <mergeCell ref="M244:N244"/>
    <mergeCell ref="P244:W244"/>
    <mergeCell ref="P245:W245"/>
    <mergeCell ref="AJ244:AK244"/>
    <mergeCell ref="AA244:AI244"/>
    <mergeCell ref="AA245:AI245"/>
    <mergeCell ref="C235:AK235"/>
    <mergeCell ref="B242:AK242"/>
    <mergeCell ref="C240:Y240"/>
    <mergeCell ref="B236:AK236"/>
    <mergeCell ref="B237:AK237"/>
    <mergeCell ref="C241:Y241"/>
    <mergeCell ref="Z238:AK238"/>
    <mergeCell ref="Z239:AK239"/>
    <mergeCell ref="Z241:AK241"/>
    <mergeCell ref="C239:Y239"/>
    <mergeCell ref="B233:AK233"/>
    <mergeCell ref="K229:AK229"/>
    <mergeCell ref="B232:AK232"/>
    <mergeCell ref="C234:AK234"/>
    <mergeCell ref="C228:J228"/>
    <mergeCell ref="K227:AK227"/>
    <mergeCell ref="K228:AK228"/>
    <mergeCell ref="K231:AK231"/>
    <mergeCell ref="C229:J229"/>
    <mergeCell ref="C230:J230"/>
    <mergeCell ref="C231:J231"/>
    <mergeCell ref="K230:AK230"/>
    <mergeCell ref="K226:AK226"/>
    <mergeCell ref="B224:AK224"/>
    <mergeCell ref="O246:AK246"/>
    <mergeCell ref="C246:L246"/>
    <mergeCell ref="M246:N246"/>
    <mergeCell ref="X244:Y244"/>
    <mergeCell ref="X245:Y245"/>
    <mergeCell ref="C225:J225"/>
    <mergeCell ref="C226:J226"/>
    <mergeCell ref="C227:J227"/>
    <mergeCell ref="AJ74:AK74"/>
    <mergeCell ref="B95:K95"/>
    <mergeCell ref="B77:O77"/>
    <mergeCell ref="P77:V77"/>
    <mergeCell ref="A88:AK88"/>
    <mergeCell ref="B85:O85"/>
    <mergeCell ref="AG85:AK85"/>
    <mergeCell ref="AG86:AK86"/>
    <mergeCell ref="B71:O72"/>
    <mergeCell ref="P71:V72"/>
    <mergeCell ref="P76:V76"/>
    <mergeCell ref="B75:O75"/>
    <mergeCell ref="P75:V75"/>
    <mergeCell ref="B73:O73"/>
    <mergeCell ref="P73:V73"/>
    <mergeCell ref="B74:O74"/>
    <mergeCell ref="P74:V74"/>
    <mergeCell ref="L94:Q94"/>
    <mergeCell ref="R92:V92"/>
    <mergeCell ref="B93:K93"/>
    <mergeCell ref="L93:Q93"/>
    <mergeCell ref="R93:V93"/>
    <mergeCell ref="R94:V94"/>
    <mergeCell ref="P78:V78"/>
    <mergeCell ref="B89:K90"/>
    <mergeCell ref="B91:K91"/>
    <mergeCell ref="AL163:AT163"/>
    <mergeCell ref="B80:AK80"/>
    <mergeCell ref="P81:AB81"/>
    <mergeCell ref="AC81:AF81"/>
    <mergeCell ref="AL94:AV94"/>
    <mergeCell ref="AL95:AV95"/>
    <mergeCell ref="AL99:AV99"/>
    <mergeCell ref="B94:K94"/>
    <mergeCell ref="AC86:AF86"/>
    <mergeCell ref="AJ110:AK111"/>
    <mergeCell ref="AL98:AV98"/>
    <mergeCell ref="AL96:AV96"/>
    <mergeCell ref="U39:X39"/>
    <mergeCell ref="AJ76:AK76"/>
    <mergeCell ref="AE73:AI73"/>
    <mergeCell ref="AJ73:AK73"/>
    <mergeCell ref="AE65:AI65"/>
    <mergeCell ref="AJ65:AK65"/>
    <mergeCell ref="AE66:AI66"/>
    <mergeCell ref="W71:Z72"/>
    <mergeCell ref="AB42:AD42"/>
    <mergeCell ref="K46:W46"/>
    <mergeCell ref="K45:W45"/>
    <mergeCell ref="K42:L42"/>
    <mergeCell ref="P42:T42"/>
    <mergeCell ref="AB41:AD41"/>
    <mergeCell ref="K41:L41"/>
    <mergeCell ref="Y40:AA40"/>
    <mergeCell ref="AE41:AI41"/>
    <mergeCell ref="U41:X41"/>
    <mergeCell ref="EE9:EK10"/>
    <mergeCell ref="AG21:AK21"/>
    <mergeCell ref="AC20:AF20"/>
    <mergeCell ref="AE17:AK17"/>
    <mergeCell ref="AG19:AK19"/>
    <mergeCell ref="DJ8:DT9"/>
    <mergeCell ref="AB12:AE13"/>
    <mergeCell ref="AL9:AX9"/>
    <mergeCell ref="AB2:AK10"/>
    <mergeCell ref="AL12:AY13"/>
    <mergeCell ref="AJ62:AK62"/>
    <mergeCell ref="AE62:AI62"/>
    <mergeCell ref="AE59:AI59"/>
    <mergeCell ref="AJ56:AK57"/>
    <mergeCell ref="AJ58:AK58"/>
    <mergeCell ref="AE58:AI58"/>
    <mergeCell ref="AE61:AI61"/>
    <mergeCell ref="AD25:AK25"/>
    <mergeCell ref="AB25:AC25"/>
    <mergeCell ref="A10:AA10"/>
    <mergeCell ref="AF12:AK13"/>
    <mergeCell ref="M17:R17"/>
    <mergeCell ref="B14:H14"/>
    <mergeCell ref="H17:L17"/>
    <mergeCell ref="B16:E16"/>
    <mergeCell ref="F16:G16"/>
    <mergeCell ref="B17:E17"/>
    <mergeCell ref="AL73:AV73"/>
    <mergeCell ref="AL69:AU69"/>
    <mergeCell ref="AJ40:AK40"/>
    <mergeCell ref="AJ41:AK41"/>
    <mergeCell ref="AJ42:AK42"/>
    <mergeCell ref="AJ59:AK59"/>
    <mergeCell ref="AJ60:AK60"/>
    <mergeCell ref="AG44:AK44"/>
    <mergeCell ref="AE40:AI40"/>
    <mergeCell ref="AB44:AF44"/>
    <mergeCell ref="AL75:AV75"/>
    <mergeCell ref="AL76:AV76"/>
    <mergeCell ref="AL79:AV79"/>
    <mergeCell ref="AL74:AV74"/>
    <mergeCell ref="AL92:AV92"/>
    <mergeCell ref="AL93:AV93"/>
    <mergeCell ref="AL91:AV91"/>
    <mergeCell ref="AL97:AV97"/>
    <mergeCell ref="AL112:AV112"/>
    <mergeCell ref="AL107:AV107"/>
    <mergeCell ref="AL106:AV106"/>
    <mergeCell ref="AL100:AV100"/>
    <mergeCell ref="AL101:AV101"/>
    <mergeCell ref="AL102:AV102"/>
    <mergeCell ref="AL105:AV105"/>
    <mergeCell ref="AL103:AV103"/>
    <mergeCell ref="AL104:AV104"/>
    <mergeCell ref="AB110:AD111"/>
    <mergeCell ref="A108:AK108"/>
    <mergeCell ref="A109:AK109"/>
    <mergeCell ref="B110:G111"/>
    <mergeCell ref="H110:I111"/>
    <mergeCell ref="AE110:AG111"/>
    <mergeCell ref="L110:M111"/>
    <mergeCell ref="AH110:AI111"/>
    <mergeCell ref="AE78:AI78"/>
    <mergeCell ref="AJ78:AK78"/>
    <mergeCell ref="AC82:AF82"/>
    <mergeCell ref="AC83:AF83"/>
    <mergeCell ref="AG83:AK83"/>
    <mergeCell ref="AE79:AI79"/>
    <mergeCell ref="AJ79:AK79"/>
    <mergeCell ref="Y110:AA111"/>
    <mergeCell ref="AG81:AK81"/>
    <mergeCell ref="AG82:AK82"/>
    <mergeCell ref="AA78:AD78"/>
    <mergeCell ref="H16:O16"/>
    <mergeCell ref="F17:G17"/>
    <mergeCell ref="A8:AA9"/>
    <mergeCell ref="R12:U13"/>
    <mergeCell ref="V12:AA13"/>
    <mergeCell ref="A12:O13"/>
    <mergeCell ref="A15:AK15"/>
    <mergeCell ref="P16:R16"/>
    <mergeCell ref="S16:Z16"/>
    <mergeCell ref="AE16:AK16"/>
    <mergeCell ref="AM2:BC3"/>
    <mergeCell ref="AM4:BC5"/>
    <mergeCell ref="AL11:AY11"/>
    <mergeCell ref="S14:Y14"/>
    <mergeCell ref="AL14:AX14"/>
    <mergeCell ref="F5:AA5"/>
    <mergeCell ref="F2:AA4"/>
    <mergeCell ref="A6:AA7"/>
    <mergeCell ref="AM16:AX17"/>
    <mergeCell ref="AA16:AD16"/>
    <mergeCell ref="B19:E19"/>
    <mergeCell ref="F19:G19"/>
    <mergeCell ref="H19:K19"/>
    <mergeCell ref="B18:G18"/>
    <mergeCell ref="L19:O19"/>
    <mergeCell ref="P19:S19"/>
    <mergeCell ref="AA17:AD17"/>
    <mergeCell ref="AC19:AF19"/>
    <mergeCell ref="AC23:AK23"/>
    <mergeCell ref="H18:R18"/>
    <mergeCell ref="H20:K20"/>
    <mergeCell ref="H21:K21"/>
    <mergeCell ref="L21:O21"/>
    <mergeCell ref="AC21:AF21"/>
    <mergeCell ref="T21:W21"/>
    <mergeCell ref="P21:S21"/>
    <mergeCell ref="T19:W19"/>
    <mergeCell ref="X19:AB19"/>
    <mergeCell ref="S17:Z17"/>
    <mergeCell ref="S18:AK18"/>
    <mergeCell ref="B22:AK22"/>
    <mergeCell ref="T20:W20"/>
    <mergeCell ref="X20:AB20"/>
    <mergeCell ref="AG20:AK20"/>
    <mergeCell ref="B20:E20"/>
    <mergeCell ref="F20:G20"/>
    <mergeCell ref="B21:E21"/>
    <mergeCell ref="L20:O20"/>
    <mergeCell ref="X21:AB21"/>
    <mergeCell ref="P20:S20"/>
    <mergeCell ref="B29:E29"/>
    <mergeCell ref="F29:H29"/>
    <mergeCell ref="I29:J29"/>
    <mergeCell ref="B23:J24"/>
    <mergeCell ref="B25:E25"/>
    <mergeCell ref="F25:H25"/>
    <mergeCell ref="I25:J25"/>
    <mergeCell ref="B37:J37"/>
    <mergeCell ref="B33:J34"/>
    <mergeCell ref="K33:L34"/>
    <mergeCell ref="K25:N25"/>
    <mergeCell ref="AJ61:AK61"/>
    <mergeCell ref="AE60:AI60"/>
    <mergeCell ref="AD53:AF53"/>
    <mergeCell ref="AA58:AD58"/>
    <mergeCell ref="AE56:AI57"/>
    <mergeCell ref="AA61:AD61"/>
    <mergeCell ref="AF28:AH28"/>
    <mergeCell ref="AC27:AK27"/>
    <mergeCell ref="U38:X38"/>
    <mergeCell ref="AB38:AD38"/>
    <mergeCell ref="K27:S27"/>
    <mergeCell ref="O29:P29"/>
    <mergeCell ref="AA46:AK46"/>
    <mergeCell ref="B49:AK49"/>
    <mergeCell ref="P59:V59"/>
    <mergeCell ref="V47:AC47"/>
    <mergeCell ref="P56:V57"/>
    <mergeCell ref="AD47:AF47"/>
    <mergeCell ref="AG47:AK47"/>
    <mergeCell ref="AA56:AD57"/>
    <mergeCell ref="AG53:AK53"/>
    <mergeCell ref="W59:Z59"/>
    <mergeCell ref="AA69:AD69"/>
    <mergeCell ref="W68:Z68"/>
    <mergeCell ref="B68:O68"/>
    <mergeCell ref="P68:V68"/>
    <mergeCell ref="B69:O69"/>
    <mergeCell ref="P83:AB83"/>
    <mergeCell ref="AA74:AD74"/>
    <mergeCell ref="AA73:AD73"/>
    <mergeCell ref="W76:Z76"/>
    <mergeCell ref="AA77:AD77"/>
    <mergeCell ref="AA67:AD67"/>
    <mergeCell ref="AA68:AD68"/>
    <mergeCell ref="AA62:AD62"/>
    <mergeCell ref="W66:Z66"/>
    <mergeCell ref="AA71:AD72"/>
    <mergeCell ref="B70:AK70"/>
    <mergeCell ref="AE67:AI67"/>
    <mergeCell ref="W67:Z67"/>
    <mergeCell ref="W69:Z69"/>
    <mergeCell ref="AA66:AD66"/>
    <mergeCell ref="AA75:AD75"/>
    <mergeCell ref="W73:Z73"/>
    <mergeCell ref="W89:Z90"/>
    <mergeCell ref="AA89:AD90"/>
    <mergeCell ref="AC84:AF84"/>
    <mergeCell ref="L89:Q90"/>
    <mergeCell ref="R89:V90"/>
    <mergeCell ref="B84:O84"/>
    <mergeCell ref="B86:O86"/>
    <mergeCell ref="P85:AB85"/>
    <mergeCell ref="W94:Z94"/>
    <mergeCell ref="W93:Z93"/>
    <mergeCell ref="P86:AB86"/>
    <mergeCell ref="R91:V91"/>
    <mergeCell ref="AA99:AD99"/>
    <mergeCell ref="L95:Q95"/>
    <mergeCell ref="R95:V95"/>
    <mergeCell ref="W95:Z95"/>
    <mergeCell ref="W99:Z99"/>
    <mergeCell ref="L91:Q91"/>
    <mergeCell ref="W97:Z97"/>
    <mergeCell ref="AA98:AD98"/>
    <mergeCell ref="AA96:AD96"/>
    <mergeCell ref="AA97:AD97"/>
    <mergeCell ref="AE97:AK97"/>
    <mergeCell ref="AA100:AD100"/>
    <mergeCell ref="AE94:AK94"/>
    <mergeCell ref="AE96:AK96"/>
    <mergeCell ref="AE95:AK95"/>
    <mergeCell ref="B107:K107"/>
    <mergeCell ref="AA104:AD104"/>
    <mergeCell ref="L107:Q107"/>
    <mergeCell ref="R107:V107"/>
    <mergeCell ref="B104:K104"/>
    <mergeCell ref="L104:Q104"/>
    <mergeCell ref="W98:Z98"/>
    <mergeCell ref="R104:V104"/>
    <mergeCell ref="B105:K105"/>
    <mergeCell ref="AA105:AD105"/>
    <mergeCell ref="B106:K106"/>
    <mergeCell ref="R110:S111"/>
    <mergeCell ref="J110:K111"/>
    <mergeCell ref="T110:X110"/>
    <mergeCell ref="T111:X111"/>
    <mergeCell ref="W104:Z104"/>
    <mergeCell ref="W107:Z107"/>
    <mergeCell ref="AH112:AI112"/>
    <mergeCell ref="AJ112:AK112"/>
    <mergeCell ref="B112:G112"/>
    <mergeCell ref="H112:I112"/>
    <mergeCell ref="J112:K112"/>
    <mergeCell ref="R112:S112"/>
    <mergeCell ref="T112:X112"/>
    <mergeCell ref="AE112:AG112"/>
    <mergeCell ref="Y112:AA112"/>
    <mergeCell ref="AB112:AD112"/>
    <mergeCell ref="AJ113:AK113"/>
    <mergeCell ref="B113:G113"/>
    <mergeCell ref="H113:I113"/>
    <mergeCell ref="J113:K113"/>
    <mergeCell ref="R113:S113"/>
    <mergeCell ref="T113:X113"/>
    <mergeCell ref="Y113:AA113"/>
    <mergeCell ref="AB113:AD113"/>
    <mergeCell ref="AE113:AG113"/>
    <mergeCell ref="AH113:AI113"/>
    <mergeCell ref="AE114:AG114"/>
    <mergeCell ref="AH114:AI114"/>
    <mergeCell ref="AJ114:AK114"/>
    <mergeCell ref="B114:G114"/>
    <mergeCell ref="H114:I114"/>
    <mergeCell ref="J114:K114"/>
    <mergeCell ref="R114:S114"/>
    <mergeCell ref="T114:X114"/>
    <mergeCell ref="Y114:AA114"/>
    <mergeCell ref="AB114:AD114"/>
    <mergeCell ref="AJ115:AK115"/>
    <mergeCell ref="T115:X115"/>
    <mergeCell ref="Y115:AA115"/>
    <mergeCell ref="AB115:AD115"/>
    <mergeCell ref="AE115:AG115"/>
    <mergeCell ref="AH115:AI115"/>
    <mergeCell ref="B115:G115"/>
    <mergeCell ref="H115:I115"/>
    <mergeCell ref="J115:K115"/>
    <mergeCell ref="R115:S115"/>
    <mergeCell ref="L115:M115"/>
    <mergeCell ref="N115:O115"/>
    <mergeCell ref="P115:Q115"/>
    <mergeCell ref="AE116:AG116"/>
    <mergeCell ref="AH116:AI116"/>
    <mergeCell ref="AJ116:AK116"/>
    <mergeCell ref="B116:G116"/>
    <mergeCell ref="H116:I116"/>
    <mergeCell ref="J116:K116"/>
    <mergeCell ref="R116:S116"/>
    <mergeCell ref="T116:X116"/>
    <mergeCell ref="Y116:AA116"/>
    <mergeCell ref="AB116:AD116"/>
    <mergeCell ref="AJ117:AK117"/>
    <mergeCell ref="B117:G117"/>
    <mergeCell ref="H117:I117"/>
    <mergeCell ref="J117:K117"/>
    <mergeCell ref="R117:S117"/>
    <mergeCell ref="T117:X117"/>
    <mergeCell ref="Y117:AA117"/>
    <mergeCell ref="AB117:AD117"/>
    <mergeCell ref="AE117:AG117"/>
    <mergeCell ref="AH117:AI117"/>
    <mergeCell ref="AE118:AG118"/>
    <mergeCell ref="AH118:AI118"/>
    <mergeCell ref="AJ118:AK118"/>
    <mergeCell ref="B118:G118"/>
    <mergeCell ref="H118:I118"/>
    <mergeCell ref="J118:K118"/>
    <mergeCell ref="R118:S118"/>
    <mergeCell ref="Y118:AA118"/>
    <mergeCell ref="AB118:AD118"/>
    <mergeCell ref="T118:X118"/>
    <mergeCell ref="AJ119:AK119"/>
    <mergeCell ref="B119:G119"/>
    <mergeCell ref="H119:I119"/>
    <mergeCell ref="J119:K119"/>
    <mergeCell ref="R119:S119"/>
    <mergeCell ref="T119:X119"/>
    <mergeCell ref="Y119:AA119"/>
    <mergeCell ref="AB119:AD119"/>
    <mergeCell ref="AE119:AG119"/>
    <mergeCell ref="AH119:AI119"/>
    <mergeCell ref="AE120:AG120"/>
    <mergeCell ref="AH120:AI120"/>
    <mergeCell ref="AJ120:AK120"/>
    <mergeCell ref="B120:G120"/>
    <mergeCell ref="H120:I120"/>
    <mergeCell ref="J120:K120"/>
    <mergeCell ref="R120:S120"/>
    <mergeCell ref="T120:X120"/>
    <mergeCell ref="Y120:AA120"/>
    <mergeCell ref="AB120:AD120"/>
    <mergeCell ref="AJ121:AK121"/>
    <mergeCell ref="B121:G121"/>
    <mergeCell ref="H121:I121"/>
    <mergeCell ref="J121:K121"/>
    <mergeCell ref="R121:S121"/>
    <mergeCell ref="T121:X121"/>
    <mergeCell ref="Y121:AA121"/>
    <mergeCell ref="AB121:AD121"/>
    <mergeCell ref="AE121:AG121"/>
    <mergeCell ref="AH121:AI121"/>
    <mergeCell ref="T123:X123"/>
    <mergeCell ref="B122:G122"/>
    <mergeCell ref="H122:I122"/>
    <mergeCell ref="J122:K122"/>
    <mergeCell ref="R122:S122"/>
    <mergeCell ref="L122:M122"/>
    <mergeCell ref="N122:O122"/>
    <mergeCell ref="P122:Q122"/>
    <mergeCell ref="N123:O123"/>
    <mergeCell ref="P123:Q123"/>
    <mergeCell ref="AE122:AG122"/>
    <mergeCell ref="AH122:AI122"/>
    <mergeCell ref="AJ122:AK122"/>
    <mergeCell ref="T122:X122"/>
    <mergeCell ref="Y122:AA122"/>
    <mergeCell ref="AB122:AD122"/>
    <mergeCell ref="AJ123:AK123"/>
    <mergeCell ref="AB123:AD123"/>
    <mergeCell ref="T124:X124"/>
    <mergeCell ref="Y124:AA124"/>
    <mergeCell ref="N124:O124"/>
    <mergeCell ref="P124:Q124"/>
    <mergeCell ref="B123:G123"/>
    <mergeCell ref="H123:I123"/>
    <mergeCell ref="J123:K123"/>
    <mergeCell ref="R123:S123"/>
    <mergeCell ref="L123:M123"/>
    <mergeCell ref="Y123:AA123"/>
    <mergeCell ref="AE123:AG123"/>
    <mergeCell ref="AH123:AI123"/>
    <mergeCell ref="AE124:AG124"/>
    <mergeCell ref="AH124:AI124"/>
    <mergeCell ref="B124:G124"/>
    <mergeCell ref="H124:I124"/>
    <mergeCell ref="J124:K124"/>
    <mergeCell ref="L124:M124"/>
    <mergeCell ref="AB124:AD124"/>
    <mergeCell ref="R124:S124"/>
    <mergeCell ref="Y125:AA125"/>
    <mergeCell ref="B125:G125"/>
    <mergeCell ref="H125:I125"/>
    <mergeCell ref="J125:K125"/>
    <mergeCell ref="L125:M125"/>
    <mergeCell ref="R125:S125"/>
    <mergeCell ref="T125:X125"/>
    <mergeCell ref="N125:O125"/>
    <mergeCell ref="P125:Q125"/>
    <mergeCell ref="AB126:AD126"/>
    <mergeCell ref="AE125:AG125"/>
    <mergeCell ref="AH125:AI125"/>
    <mergeCell ref="AE126:AG126"/>
    <mergeCell ref="AH126:AI126"/>
    <mergeCell ref="AB125:AD125"/>
    <mergeCell ref="R126:S126"/>
    <mergeCell ref="T126:X126"/>
    <mergeCell ref="Y126:AA126"/>
    <mergeCell ref="N126:O126"/>
    <mergeCell ref="P126:Q126"/>
    <mergeCell ref="B126:G126"/>
    <mergeCell ref="H126:I126"/>
    <mergeCell ref="J126:K126"/>
    <mergeCell ref="L126:M126"/>
    <mergeCell ref="AJ128:AK128"/>
    <mergeCell ref="B127:G127"/>
    <mergeCell ref="H127:I127"/>
    <mergeCell ref="J127:K127"/>
    <mergeCell ref="L127:M127"/>
    <mergeCell ref="R127:S127"/>
    <mergeCell ref="N127:O127"/>
    <mergeCell ref="P127:Q127"/>
    <mergeCell ref="AJ127:AK127"/>
    <mergeCell ref="AB127:AD127"/>
    <mergeCell ref="R129:S129"/>
    <mergeCell ref="T129:X129"/>
    <mergeCell ref="Y129:AA129"/>
    <mergeCell ref="AB128:AD128"/>
    <mergeCell ref="AE127:AG127"/>
    <mergeCell ref="AH127:AI127"/>
    <mergeCell ref="T127:X127"/>
    <mergeCell ref="Y127:AA127"/>
    <mergeCell ref="AE128:AG128"/>
    <mergeCell ref="AH128:AI128"/>
    <mergeCell ref="H129:I129"/>
    <mergeCell ref="J129:K129"/>
    <mergeCell ref="L129:M129"/>
    <mergeCell ref="R128:S128"/>
    <mergeCell ref="T128:X128"/>
    <mergeCell ref="Y128:AA128"/>
    <mergeCell ref="N128:O128"/>
    <mergeCell ref="P128:Q128"/>
    <mergeCell ref="N129:O129"/>
    <mergeCell ref="P129:Q129"/>
    <mergeCell ref="AE130:AG130"/>
    <mergeCell ref="AH130:AI130"/>
    <mergeCell ref="AJ130:AK130"/>
    <mergeCell ref="AB130:AD130"/>
    <mergeCell ref="AH129:AI129"/>
    <mergeCell ref="B128:G128"/>
    <mergeCell ref="H128:I128"/>
    <mergeCell ref="J128:K128"/>
    <mergeCell ref="L128:M128"/>
    <mergeCell ref="B129:G129"/>
    <mergeCell ref="L131:M131"/>
    <mergeCell ref="B130:G130"/>
    <mergeCell ref="H130:I130"/>
    <mergeCell ref="J130:K130"/>
    <mergeCell ref="L130:M130"/>
    <mergeCell ref="H131:I131"/>
    <mergeCell ref="N131:O131"/>
    <mergeCell ref="P131:Q131"/>
    <mergeCell ref="R131:S131"/>
    <mergeCell ref="P132:Q132"/>
    <mergeCell ref="A143:A144"/>
    <mergeCell ref="B132:G132"/>
    <mergeCell ref="H132:I132"/>
    <mergeCell ref="J132:K132"/>
    <mergeCell ref="B135:AK137"/>
    <mergeCell ref="B138:AK138"/>
    <mergeCell ref="L132:M132"/>
    <mergeCell ref="N132:O132"/>
    <mergeCell ref="A152:A153"/>
    <mergeCell ref="B152:C153"/>
    <mergeCell ref="AJ132:AK132"/>
    <mergeCell ref="T132:X132"/>
    <mergeCell ref="Y132:AA132"/>
    <mergeCell ref="Z146:AB146"/>
    <mergeCell ref="AL152:AT152"/>
    <mergeCell ref="AC154:AK155"/>
    <mergeCell ref="AC152:AK153"/>
    <mergeCell ref="V152:AB153"/>
    <mergeCell ref="V154:AB155"/>
    <mergeCell ref="D154:U155"/>
    <mergeCell ref="B158:AK158"/>
    <mergeCell ref="AL157:AT157"/>
    <mergeCell ref="AL154:AT154"/>
    <mergeCell ref="B154:C155"/>
    <mergeCell ref="B156:AK156"/>
    <mergeCell ref="B157:AK157"/>
    <mergeCell ref="B159:AK159"/>
    <mergeCell ref="A160:AK160"/>
    <mergeCell ref="H162:K162"/>
    <mergeCell ref="L162:O162"/>
    <mergeCell ref="P162:S162"/>
    <mergeCell ref="U162:Y162"/>
    <mergeCell ref="Z161:AC161"/>
    <mergeCell ref="AD161:AG161"/>
    <mergeCell ref="AH161:AK161"/>
    <mergeCell ref="B162:G162"/>
    <mergeCell ref="AL162:AU162"/>
    <mergeCell ref="B161:G161"/>
    <mergeCell ref="H161:K161"/>
    <mergeCell ref="L161:O161"/>
    <mergeCell ref="P161:S161"/>
    <mergeCell ref="U161:Y161"/>
    <mergeCell ref="Z162:AC162"/>
    <mergeCell ref="AD162:AG162"/>
    <mergeCell ref="AH162:AK162"/>
    <mergeCell ref="X195:AK195"/>
    <mergeCell ref="X196:AK196"/>
    <mergeCell ref="L200:R200"/>
    <mergeCell ref="S200:W200"/>
    <mergeCell ref="I197:Q197"/>
    <mergeCell ref="R197:Z197"/>
    <mergeCell ref="AE198:AK198"/>
    <mergeCell ref="L198:P198"/>
    <mergeCell ref="Q198:S198"/>
    <mergeCell ref="T198:AA198"/>
    <mergeCell ref="B204:AK204"/>
    <mergeCell ref="A192:AK192"/>
    <mergeCell ref="B193:H193"/>
    <mergeCell ref="I193:W193"/>
    <mergeCell ref="X193:AB193"/>
    <mergeCell ref="AC193:AK193"/>
    <mergeCell ref="B197:H198"/>
    <mergeCell ref="I195:W195"/>
    <mergeCell ref="I196:W196"/>
    <mergeCell ref="I198:K198"/>
    <mergeCell ref="Z163:AC163"/>
    <mergeCell ref="B164:AK164"/>
    <mergeCell ref="B177:AK177"/>
    <mergeCell ref="U166:Y166"/>
    <mergeCell ref="I194:AK194"/>
    <mergeCell ref="B174:AK175"/>
    <mergeCell ref="B187:AK187"/>
    <mergeCell ref="Z166:AC166"/>
    <mergeCell ref="AD166:AG166"/>
    <mergeCell ref="AH166:AK166"/>
    <mergeCell ref="B166:G166"/>
    <mergeCell ref="H166:K166"/>
    <mergeCell ref="L163:O163"/>
    <mergeCell ref="P163:S163"/>
    <mergeCell ref="U163:Y163"/>
    <mergeCell ref="U167:Y167"/>
    <mergeCell ref="B167:G167"/>
    <mergeCell ref="H167:K167"/>
    <mergeCell ref="R171:AF171"/>
    <mergeCell ref="N171:P171"/>
    <mergeCell ref="R170:AF170"/>
    <mergeCell ref="N170:P170"/>
    <mergeCell ref="R202:Y202"/>
    <mergeCell ref="Z202:AD202"/>
    <mergeCell ref="X200:AK200"/>
    <mergeCell ref="B190:AG190"/>
    <mergeCell ref="B185:AG186"/>
    <mergeCell ref="B181:AK181"/>
    <mergeCell ref="B200:D200"/>
    <mergeCell ref="AE202:AK202"/>
    <mergeCell ref="B163:G163"/>
    <mergeCell ref="H163:K163"/>
    <mergeCell ref="E200:H200"/>
    <mergeCell ref="I200:K200"/>
    <mergeCell ref="B199:AK199"/>
    <mergeCell ref="B169:AK169"/>
    <mergeCell ref="B173:AK173"/>
    <mergeCell ref="P167:S167"/>
    <mergeCell ref="AD167:AG167"/>
    <mergeCell ref="AD168:AG168"/>
    <mergeCell ref="U168:Y168"/>
    <mergeCell ref="AH163:AK163"/>
    <mergeCell ref="A165:AK165"/>
    <mergeCell ref="AH167:AK167"/>
    <mergeCell ref="Z168:AC168"/>
    <mergeCell ref="AH168:AK168"/>
    <mergeCell ref="AD163:AG163"/>
    <mergeCell ref="L167:O167"/>
    <mergeCell ref="L166:O166"/>
    <mergeCell ref="P166:S166"/>
    <mergeCell ref="B170:E170"/>
    <mergeCell ref="F170:H170"/>
    <mergeCell ref="I170:M170"/>
    <mergeCell ref="Z167:AC167"/>
    <mergeCell ref="L168:O168"/>
    <mergeCell ref="H168:K168"/>
    <mergeCell ref="P168:S168"/>
    <mergeCell ref="B168:G168"/>
    <mergeCell ref="A205:AK205"/>
    <mergeCell ref="AH206:AK206"/>
    <mergeCell ref="B194:H194"/>
    <mergeCell ref="B195:H196"/>
    <mergeCell ref="B203:Q203"/>
    <mergeCell ref="R203:Y203"/>
    <mergeCell ref="Z203:AD203"/>
    <mergeCell ref="AE203:AK203"/>
    <mergeCell ref="B202:Q202"/>
    <mergeCell ref="AB198:AD198"/>
    <mergeCell ref="B180:AK180"/>
    <mergeCell ref="B188:AG188"/>
    <mergeCell ref="B182:AK183"/>
    <mergeCell ref="B206:K206"/>
    <mergeCell ref="B207:K207"/>
    <mergeCell ref="L206:O206"/>
    <mergeCell ref="T206:AC206"/>
    <mergeCell ref="T207:AC207"/>
    <mergeCell ref="P206:S206"/>
    <mergeCell ref="L207:O207"/>
    <mergeCell ref="P207:S207"/>
    <mergeCell ref="AG210:AK210"/>
    <mergeCell ref="T208:AC208"/>
    <mergeCell ref="AH208:AK208"/>
    <mergeCell ref="B209:AK209"/>
    <mergeCell ref="B210:F210"/>
    <mergeCell ref="G210:K210"/>
    <mergeCell ref="L210:P210"/>
    <mergeCell ref="Q210:U210"/>
    <mergeCell ref="B208:K208"/>
    <mergeCell ref="V210:AA210"/>
    <mergeCell ref="AB210:AF210"/>
    <mergeCell ref="L208:O208"/>
    <mergeCell ref="P208:S208"/>
    <mergeCell ref="V211:AA211"/>
    <mergeCell ref="AB211:AF211"/>
    <mergeCell ref="AG212:AK212"/>
    <mergeCell ref="B211:F211"/>
    <mergeCell ref="G211:K211"/>
    <mergeCell ref="L211:P211"/>
    <mergeCell ref="Q211:U211"/>
    <mergeCell ref="L212:P212"/>
    <mergeCell ref="Q212:U212"/>
    <mergeCell ref="V212:AA212"/>
    <mergeCell ref="AB212:AF212"/>
    <mergeCell ref="B214:F214"/>
    <mergeCell ref="G214:K214"/>
    <mergeCell ref="B212:F212"/>
    <mergeCell ref="G212:K212"/>
    <mergeCell ref="B213:F213"/>
    <mergeCell ref="G213:K213"/>
    <mergeCell ref="L213:P213"/>
    <mergeCell ref="Q213:U213"/>
    <mergeCell ref="L214:P214"/>
    <mergeCell ref="AG213:AK213"/>
    <mergeCell ref="V214:AA214"/>
    <mergeCell ref="AB214:AF214"/>
    <mergeCell ref="AG214:AK214"/>
    <mergeCell ref="Q214:U214"/>
    <mergeCell ref="V213:AA213"/>
    <mergeCell ref="AB213:AF213"/>
    <mergeCell ref="B215:AK215"/>
    <mergeCell ref="DS364:DT364"/>
    <mergeCell ref="L273:O273"/>
    <mergeCell ref="P273:S273"/>
    <mergeCell ref="B274:AK274"/>
    <mergeCell ref="AG275:AK275"/>
    <mergeCell ref="B218:AK218"/>
    <mergeCell ref="B219:AK222"/>
    <mergeCell ref="B223:AK223"/>
    <mergeCell ref="K225:AK225"/>
    <mergeCell ref="DU364:DV364"/>
    <mergeCell ref="Z240:AK240"/>
    <mergeCell ref="AH273:AK273"/>
    <mergeCell ref="T273:AC273"/>
    <mergeCell ref="V276:AA276"/>
    <mergeCell ref="AB276:AF276"/>
    <mergeCell ref="AD273:AG273"/>
    <mergeCell ref="T271:AC271"/>
    <mergeCell ref="AD271:AG271"/>
    <mergeCell ref="AH271:AK271"/>
    <mergeCell ref="DW364:DX364"/>
    <mergeCell ref="B216:H217"/>
    <mergeCell ref="I216:AD217"/>
    <mergeCell ref="AE216:AF217"/>
    <mergeCell ref="AG216:AK217"/>
    <mergeCell ref="AJ245:AK245"/>
    <mergeCell ref="B247:AK247"/>
    <mergeCell ref="P271:S271"/>
    <mergeCell ref="B273:K273"/>
    <mergeCell ref="AH272:AK272"/>
    <mergeCell ref="DY364:DZ364"/>
    <mergeCell ref="EA364:EB364"/>
    <mergeCell ref="EA365:EB365"/>
    <mergeCell ref="DS366:DT366"/>
    <mergeCell ref="DU366:DV366"/>
    <mergeCell ref="DW366:DX366"/>
    <mergeCell ref="DY366:DZ366"/>
    <mergeCell ref="EA366:EB366"/>
    <mergeCell ref="DS365:DT365"/>
    <mergeCell ref="DU365:DV365"/>
    <mergeCell ref="DW365:DX365"/>
    <mergeCell ref="DY365:DZ365"/>
    <mergeCell ref="EA367:EB367"/>
    <mergeCell ref="DS368:DT368"/>
    <mergeCell ref="DU368:DV368"/>
    <mergeCell ref="DW368:DX368"/>
    <mergeCell ref="DY368:DZ368"/>
    <mergeCell ref="EA368:EB368"/>
    <mergeCell ref="DS367:DT367"/>
    <mergeCell ref="DU367:DV367"/>
    <mergeCell ref="DW367:DX367"/>
    <mergeCell ref="DY367:DZ367"/>
    <mergeCell ref="EA369:EB369"/>
    <mergeCell ref="DS370:DT370"/>
    <mergeCell ref="DU370:DV370"/>
    <mergeCell ref="DW370:DX370"/>
    <mergeCell ref="DY370:DZ370"/>
    <mergeCell ref="EA370:EB370"/>
    <mergeCell ref="DS369:DT369"/>
    <mergeCell ref="DU369:DV369"/>
    <mergeCell ref="DW369:DX369"/>
    <mergeCell ref="DY369:DZ369"/>
    <mergeCell ref="EA371:EB371"/>
    <mergeCell ref="DS372:DT372"/>
    <mergeCell ref="DU372:DV372"/>
    <mergeCell ref="DW372:DX372"/>
    <mergeCell ref="DY372:DZ372"/>
    <mergeCell ref="EA372:EB372"/>
    <mergeCell ref="DS371:DT371"/>
    <mergeCell ref="DU371:DV371"/>
    <mergeCell ref="DW371:DX371"/>
    <mergeCell ref="DY371:DZ371"/>
    <mergeCell ref="EA373:EB373"/>
    <mergeCell ref="DS374:DT374"/>
    <mergeCell ref="DU374:DV374"/>
    <mergeCell ref="DW374:DX374"/>
    <mergeCell ref="DY374:DZ374"/>
    <mergeCell ref="EA374:EB374"/>
    <mergeCell ref="DS373:DT373"/>
    <mergeCell ref="DU373:DV373"/>
    <mergeCell ref="DW373:DX373"/>
    <mergeCell ref="DY373:DZ373"/>
    <mergeCell ref="EA375:EB375"/>
    <mergeCell ref="DS376:DT376"/>
    <mergeCell ref="DU376:DV376"/>
    <mergeCell ref="DW376:DX376"/>
    <mergeCell ref="DY376:DZ376"/>
    <mergeCell ref="EA376:EB376"/>
    <mergeCell ref="DS375:DT375"/>
    <mergeCell ref="DU375:DV375"/>
    <mergeCell ref="DW375:DX375"/>
    <mergeCell ref="DY375:DZ375"/>
    <mergeCell ref="EA377:EB377"/>
    <mergeCell ref="DS378:DT378"/>
    <mergeCell ref="DU378:DV378"/>
    <mergeCell ref="DW378:DX378"/>
    <mergeCell ref="DY378:DZ378"/>
    <mergeCell ref="EA378:EB378"/>
    <mergeCell ref="DS377:DT377"/>
    <mergeCell ref="DU377:DV377"/>
    <mergeCell ref="DW377:DX377"/>
    <mergeCell ref="DY377:DZ377"/>
    <mergeCell ref="EA379:EB379"/>
    <mergeCell ref="DS380:DT380"/>
    <mergeCell ref="DU380:DV380"/>
    <mergeCell ref="DW380:DX380"/>
    <mergeCell ref="DY380:DZ380"/>
    <mergeCell ref="EA380:EB380"/>
    <mergeCell ref="DS379:DT379"/>
    <mergeCell ref="DU379:DV379"/>
    <mergeCell ref="DW379:DX379"/>
    <mergeCell ref="DY379:DZ379"/>
    <mergeCell ref="EA381:EB381"/>
    <mergeCell ref="DS382:DT382"/>
    <mergeCell ref="DU382:DV382"/>
    <mergeCell ref="DW382:DX382"/>
    <mergeCell ref="DY382:DZ382"/>
    <mergeCell ref="EA382:EB382"/>
    <mergeCell ref="DS381:DT381"/>
    <mergeCell ref="DU381:DV381"/>
    <mergeCell ref="EA383:EB383"/>
    <mergeCell ref="DS384:DT384"/>
    <mergeCell ref="DU384:DV384"/>
    <mergeCell ref="DW384:DX384"/>
    <mergeCell ref="DY384:DZ384"/>
    <mergeCell ref="EA384:EB384"/>
    <mergeCell ref="DS383:DT383"/>
    <mergeCell ref="DU383:DV383"/>
    <mergeCell ref="DW381:DX381"/>
    <mergeCell ref="DY381:DZ381"/>
    <mergeCell ref="DW383:DX383"/>
    <mergeCell ref="DY383:DZ383"/>
    <mergeCell ref="DY388:DZ388"/>
    <mergeCell ref="DU385:DV385"/>
    <mergeCell ref="DW385:DX385"/>
    <mergeCell ref="DY385:DZ385"/>
    <mergeCell ref="DS385:DT385"/>
    <mergeCell ref="AL206:AW206"/>
    <mergeCell ref="EA388:EB388"/>
    <mergeCell ref="DS387:DT387"/>
    <mergeCell ref="DU387:DV387"/>
    <mergeCell ref="DW387:DX387"/>
    <mergeCell ref="DY387:DZ387"/>
    <mergeCell ref="DS388:DT388"/>
    <mergeCell ref="DU388:DV388"/>
    <mergeCell ref="DW388:DX388"/>
    <mergeCell ref="AL211:AU211"/>
    <mergeCell ref="AG211:AK211"/>
    <mergeCell ref="AD206:AG206"/>
    <mergeCell ref="EA387:EB387"/>
    <mergeCell ref="EA385:EB385"/>
    <mergeCell ref="DS386:DT386"/>
    <mergeCell ref="DU386:DV386"/>
    <mergeCell ref="DW386:DX386"/>
    <mergeCell ref="DY386:DZ386"/>
    <mergeCell ref="EA386:EB386"/>
    <mergeCell ref="AH207:AK207"/>
    <mergeCell ref="AL207:AV207"/>
    <mergeCell ref="AL208:AV208"/>
    <mergeCell ref="AD207:AG207"/>
    <mergeCell ref="AD208:AG208"/>
    <mergeCell ref="AL167:AT167"/>
    <mergeCell ref="AL168:AT168"/>
    <mergeCell ref="AL190:AW190"/>
    <mergeCell ref="AL188:AW188"/>
    <mergeCell ref="AL185:AV186"/>
    <mergeCell ref="AL177:AV177"/>
    <mergeCell ref="AL173:AV173"/>
    <mergeCell ref="AL181:AV181"/>
    <mergeCell ref="AL202:AV202"/>
    <mergeCell ref="AL180:AT180"/>
    <mergeCell ref="AJ124:AK124"/>
    <mergeCell ref="B133:AK133"/>
    <mergeCell ref="AB131:AD131"/>
    <mergeCell ref="AE132:AG132"/>
    <mergeCell ref="AH132:AI132"/>
    <mergeCell ref="AE42:AI42"/>
    <mergeCell ref="P84:AB84"/>
    <mergeCell ref="W96:Z96"/>
    <mergeCell ref="W77:Z77"/>
    <mergeCell ref="W74:Z74"/>
    <mergeCell ref="AA76:AD76"/>
    <mergeCell ref="AE93:AK93"/>
    <mergeCell ref="AG84:AK84"/>
    <mergeCell ref="AE92:AK92"/>
    <mergeCell ref="AA94:AD94"/>
    <mergeCell ref="B39:J39"/>
    <mergeCell ref="K40:L40"/>
    <mergeCell ref="K39:L39"/>
    <mergeCell ref="M40:O40"/>
    <mergeCell ref="W75:Z75"/>
    <mergeCell ref="B40:J40"/>
    <mergeCell ref="B41:J41"/>
    <mergeCell ref="M41:O41"/>
    <mergeCell ref="X45:AK45"/>
    <mergeCell ref="X46:Z46"/>
    <mergeCell ref="O25:P25"/>
    <mergeCell ref="N31:S31"/>
    <mergeCell ref="P35:T35"/>
    <mergeCell ref="X29:AA29"/>
    <mergeCell ref="Y130:AA130"/>
    <mergeCell ref="M39:O39"/>
    <mergeCell ref="N130:O130"/>
    <mergeCell ref="P130:Q130"/>
    <mergeCell ref="R130:S130"/>
    <mergeCell ref="T130:X130"/>
    <mergeCell ref="AB37:AD37"/>
    <mergeCell ref="AB29:AC29"/>
    <mergeCell ref="AD29:AK29"/>
    <mergeCell ref="AI28:AK28"/>
    <mergeCell ref="B30:AK30"/>
    <mergeCell ref="AE91:AK91"/>
    <mergeCell ref="AE68:AI68"/>
    <mergeCell ref="AD54:AK54"/>
    <mergeCell ref="Y37:AA37"/>
    <mergeCell ref="Y33:AA34"/>
    <mergeCell ref="AA59:AD59"/>
    <mergeCell ref="AL19:AV19"/>
    <mergeCell ref="AL34:AU34"/>
    <mergeCell ref="AL35:AT35"/>
    <mergeCell ref="AL37:AT37"/>
    <mergeCell ref="AL30:AZ32"/>
    <mergeCell ref="AL20:AV20"/>
    <mergeCell ref="AL36:AT36"/>
    <mergeCell ref="T23:AB23"/>
    <mergeCell ref="AI24:AK24"/>
    <mergeCell ref="AE39:AI39"/>
    <mergeCell ref="AL59:AU59"/>
    <mergeCell ref="AL38:AT38"/>
    <mergeCell ref="Y42:AA42"/>
    <mergeCell ref="B43:AK43"/>
    <mergeCell ref="B48:E48"/>
    <mergeCell ref="F48:H48"/>
    <mergeCell ref="B55:AK55"/>
    <mergeCell ref="AB39:AD39"/>
    <mergeCell ref="AB40:AD40"/>
    <mergeCell ref="B143:O144"/>
    <mergeCell ref="U36:X36"/>
    <mergeCell ref="B31:G31"/>
    <mergeCell ref="T31:U31"/>
    <mergeCell ref="AL58:AU58"/>
    <mergeCell ref="AJ38:AK38"/>
    <mergeCell ref="Y41:AA41"/>
    <mergeCell ref="AJ39:AK39"/>
    <mergeCell ref="AJ37:AK37"/>
    <mergeCell ref="AE37:AI37"/>
    <mergeCell ref="F21:G21"/>
    <mergeCell ref="Y36:AA36"/>
    <mergeCell ref="U35:X35"/>
    <mergeCell ref="Q25:T25"/>
    <mergeCell ref="U25:W25"/>
    <mergeCell ref="U33:X34"/>
    <mergeCell ref="P33:T34"/>
    <mergeCell ref="Q28:S28"/>
    <mergeCell ref="P36:T36"/>
    <mergeCell ref="K23:S23"/>
    <mergeCell ref="Z148:AB148"/>
    <mergeCell ref="P147:V147"/>
    <mergeCell ref="AC145:AK145"/>
    <mergeCell ref="AC147:AK147"/>
    <mergeCell ref="W145:Y145"/>
    <mergeCell ref="Z145:AB145"/>
    <mergeCell ref="W147:Y147"/>
    <mergeCell ref="W146:Y146"/>
    <mergeCell ref="Z147:AB147"/>
    <mergeCell ref="P146:V146"/>
    <mergeCell ref="T131:X131"/>
    <mergeCell ref="Y131:AA131"/>
    <mergeCell ref="R132:S132"/>
    <mergeCell ref="AB132:AD132"/>
    <mergeCell ref="AE131:AG131"/>
    <mergeCell ref="W143:Y144"/>
    <mergeCell ref="Z143:AB144"/>
    <mergeCell ref="AC143:AK144"/>
    <mergeCell ref="B139:AK139"/>
    <mergeCell ref="A142:AK142"/>
    <mergeCell ref="AE104:AK104"/>
    <mergeCell ref="AA102:AD102"/>
    <mergeCell ref="AH131:AI131"/>
    <mergeCell ref="AE102:AK102"/>
    <mergeCell ref="AE101:AK101"/>
    <mergeCell ref="AL145:AV145"/>
    <mergeCell ref="AE103:AK103"/>
    <mergeCell ref="AJ129:AK129"/>
    <mergeCell ref="AB129:AD129"/>
    <mergeCell ref="AE129:AG129"/>
    <mergeCell ref="W61:Z61"/>
    <mergeCell ref="B61:O61"/>
    <mergeCell ref="AA65:AD65"/>
    <mergeCell ref="AA63:AD63"/>
    <mergeCell ref="P64:V64"/>
    <mergeCell ref="B59:O59"/>
    <mergeCell ref="W60:Z60"/>
    <mergeCell ref="AA60:AD60"/>
    <mergeCell ref="P62:V62"/>
    <mergeCell ref="AA64:AD64"/>
    <mergeCell ref="B54:E54"/>
    <mergeCell ref="N53:R53"/>
    <mergeCell ref="S53:U53"/>
    <mergeCell ref="AB48:AC48"/>
    <mergeCell ref="K51:W51"/>
    <mergeCell ref="X51:AK51"/>
    <mergeCell ref="X48:AA48"/>
    <mergeCell ref="X52:Z52"/>
    <mergeCell ref="AD48:AK48"/>
    <mergeCell ref="AB54:AC54"/>
    <mergeCell ref="M33:O34"/>
    <mergeCell ref="B36:J36"/>
    <mergeCell ref="K35:L35"/>
    <mergeCell ref="M36:O36"/>
    <mergeCell ref="B35:J35"/>
    <mergeCell ref="T28:X28"/>
    <mergeCell ref="K36:L36"/>
    <mergeCell ref="Q29:T29"/>
    <mergeCell ref="U29:W29"/>
    <mergeCell ref="B27:J28"/>
    <mergeCell ref="AJ36:AK36"/>
    <mergeCell ref="AB36:AD36"/>
    <mergeCell ref="W31:AD31"/>
    <mergeCell ref="K29:N29"/>
    <mergeCell ref="K28:L28"/>
    <mergeCell ref="M28:P28"/>
    <mergeCell ref="AJ33:AK34"/>
    <mergeCell ref="AJ35:AK35"/>
    <mergeCell ref="AE35:AI35"/>
    <mergeCell ref="AB33:AD34"/>
    <mergeCell ref="Q24:S24"/>
    <mergeCell ref="Y24:AA24"/>
    <mergeCell ref="P39:T39"/>
    <mergeCell ref="AF24:AH24"/>
    <mergeCell ref="X25:AA25"/>
    <mergeCell ref="T27:AB27"/>
    <mergeCell ref="Y35:AA35"/>
    <mergeCell ref="AB35:AD35"/>
    <mergeCell ref="AB28:AE28"/>
    <mergeCell ref="AE33:AI34"/>
    <mergeCell ref="Y28:AA28"/>
    <mergeCell ref="AB24:AE24"/>
    <mergeCell ref="P38:T38"/>
    <mergeCell ref="AE36:AI36"/>
    <mergeCell ref="AE38:AI38"/>
    <mergeCell ref="Y38:AA38"/>
    <mergeCell ref="T24:X24"/>
    <mergeCell ref="B26:AK26"/>
    <mergeCell ref="K24:L24"/>
    <mergeCell ref="M24:P24"/>
    <mergeCell ref="K38:L38"/>
    <mergeCell ref="U37:X37"/>
    <mergeCell ref="K37:L37"/>
    <mergeCell ref="M37:O37"/>
    <mergeCell ref="M38:O38"/>
    <mergeCell ref="Y39:AA39"/>
    <mergeCell ref="P37:T37"/>
    <mergeCell ref="P60:V60"/>
    <mergeCell ref="W62:Z62"/>
    <mergeCell ref="O48:P48"/>
    <mergeCell ref="P61:V61"/>
    <mergeCell ref="U48:W48"/>
    <mergeCell ref="B58:O58"/>
    <mergeCell ref="B56:O57"/>
    <mergeCell ref="U54:W54"/>
    <mergeCell ref="Q54:T54"/>
    <mergeCell ref="B50:J53"/>
    <mergeCell ref="U42:X42"/>
    <mergeCell ref="K44:M44"/>
    <mergeCell ref="P41:T41"/>
    <mergeCell ref="K48:N48"/>
    <mergeCell ref="Q48:T48"/>
    <mergeCell ref="P58:V58"/>
    <mergeCell ref="W58:Z58"/>
    <mergeCell ref="W56:Z57"/>
    <mergeCell ref="K52:W52"/>
    <mergeCell ref="V53:AC53"/>
    <mergeCell ref="P40:T40"/>
    <mergeCell ref="U40:X40"/>
    <mergeCell ref="N44:AA44"/>
    <mergeCell ref="K54:N54"/>
    <mergeCell ref="O54:P54"/>
    <mergeCell ref="AA52:AK52"/>
    <mergeCell ref="K53:M53"/>
    <mergeCell ref="X54:AA54"/>
    <mergeCell ref="S47:U47"/>
    <mergeCell ref="K47:M47"/>
    <mergeCell ref="B42:J42"/>
    <mergeCell ref="B44:J47"/>
    <mergeCell ref="B63:O63"/>
    <mergeCell ref="W65:Z65"/>
    <mergeCell ref="B65:O65"/>
    <mergeCell ref="F54:H54"/>
    <mergeCell ref="I54:J54"/>
    <mergeCell ref="I48:J48"/>
    <mergeCell ref="N47:R47"/>
    <mergeCell ref="M42:O42"/>
    <mergeCell ref="B184:AK184"/>
    <mergeCell ref="B79:O79"/>
    <mergeCell ref="AE105:AK105"/>
    <mergeCell ref="AE106:AK106"/>
    <mergeCell ref="AA106:AD106"/>
    <mergeCell ref="AE98:AK98"/>
    <mergeCell ref="AE99:AK99"/>
    <mergeCell ref="AE100:AK100"/>
    <mergeCell ref="AC151:AK151"/>
    <mergeCell ref="W101:Z101"/>
    <mergeCell ref="P148:V148"/>
    <mergeCell ref="B148:O148"/>
    <mergeCell ref="A150:AK150"/>
    <mergeCell ref="AC148:AK148"/>
    <mergeCell ref="B171:E171"/>
    <mergeCell ref="F171:H171"/>
    <mergeCell ref="I171:M171"/>
    <mergeCell ref="A154:A155"/>
    <mergeCell ref="D151:U151"/>
    <mergeCell ref="W148:Y148"/>
    <mergeCell ref="A110:A111"/>
    <mergeCell ref="B145:O145"/>
    <mergeCell ref="B151:C151"/>
    <mergeCell ref="B147:O147"/>
    <mergeCell ref="B131:G131"/>
    <mergeCell ref="B146:O146"/>
    <mergeCell ref="B141:AK141"/>
    <mergeCell ref="AJ131:AK131"/>
    <mergeCell ref="P143:V144"/>
    <mergeCell ref="AC146:AK146"/>
    <mergeCell ref="A80:A81"/>
    <mergeCell ref="AA95:AD95"/>
    <mergeCell ref="AA92:AD92"/>
    <mergeCell ref="B82:O82"/>
    <mergeCell ref="A89:A90"/>
    <mergeCell ref="P82:AB82"/>
    <mergeCell ref="B83:O83"/>
    <mergeCell ref="AC85:AF85"/>
    <mergeCell ref="B81:O81"/>
    <mergeCell ref="AA91:AD91"/>
    <mergeCell ref="AA197:AK197"/>
    <mergeCell ref="W106:Z106"/>
    <mergeCell ref="B149:AK149"/>
    <mergeCell ref="V151:AB151"/>
    <mergeCell ref="D152:U153"/>
    <mergeCell ref="AA107:AD107"/>
    <mergeCell ref="AJ125:AK125"/>
    <mergeCell ref="J131:K131"/>
    <mergeCell ref="B178:AK179"/>
    <mergeCell ref="B176:AK176"/>
    <mergeCell ref="W91:Z91"/>
    <mergeCell ref="B62:O62"/>
    <mergeCell ref="AA101:AD101"/>
    <mergeCell ref="C238:Y238"/>
    <mergeCell ref="W92:Z92"/>
    <mergeCell ref="W79:Z79"/>
    <mergeCell ref="AA79:AD79"/>
    <mergeCell ref="B87:AK87"/>
    <mergeCell ref="AE89:AK90"/>
    <mergeCell ref="P79:V79"/>
    <mergeCell ref="A33:A34"/>
    <mergeCell ref="A56:A57"/>
    <mergeCell ref="A71:A72"/>
    <mergeCell ref="M35:O35"/>
    <mergeCell ref="B38:J38"/>
    <mergeCell ref="N50:AK50"/>
    <mergeCell ref="K50:M50"/>
    <mergeCell ref="B60:O60"/>
    <mergeCell ref="B67:O67"/>
    <mergeCell ref="P67:V67"/>
    <mergeCell ref="W78:Z78"/>
    <mergeCell ref="B78:O78"/>
    <mergeCell ref="B64:O64"/>
    <mergeCell ref="B66:O66"/>
    <mergeCell ref="P63:V63"/>
    <mergeCell ref="P66:V66"/>
    <mergeCell ref="W63:Z63"/>
    <mergeCell ref="P65:V65"/>
    <mergeCell ref="W64:Z64"/>
    <mergeCell ref="P69:V69"/>
    <mergeCell ref="B272:K272"/>
    <mergeCell ref="L272:O272"/>
    <mergeCell ref="P272:S272"/>
    <mergeCell ref="B76:O76"/>
    <mergeCell ref="A270:AK270"/>
    <mergeCell ref="B271:K271"/>
    <mergeCell ref="L271:O271"/>
    <mergeCell ref="T272:AC272"/>
    <mergeCell ref="AD272:AG272"/>
    <mergeCell ref="W105:Z105"/>
    <mergeCell ref="AA93:AD93"/>
    <mergeCell ref="W102:Z102"/>
    <mergeCell ref="P145:V145"/>
    <mergeCell ref="AE107:AK107"/>
    <mergeCell ref="B140:AK140"/>
    <mergeCell ref="B134:AK134"/>
    <mergeCell ref="AJ126:AK126"/>
    <mergeCell ref="AA103:AD103"/>
    <mergeCell ref="W100:Z100"/>
    <mergeCell ref="W103:Z103"/>
    <mergeCell ref="AG276:AK276"/>
    <mergeCell ref="B275:F275"/>
    <mergeCell ref="G275:K275"/>
    <mergeCell ref="B277:F277"/>
    <mergeCell ref="G277:K277"/>
    <mergeCell ref="L277:P277"/>
    <mergeCell ref="Q277:U277"/>
    <mergeCell ref="V275:AA275"/>
    <mergeCell ref="AB275:AF275"/>
    <mergeCell ref="L275:P275"/>
    <mergeCell ref="V277:AA277"/>
    <mergeCell ref="AB277:AF277"/>
    <mergeCell ref="AG277:AK277"/>
    <mergeCell ref="AB279:AF279"/>
    <mergeCell ref="AG279:AK279"/>
    <mergeCell ref="V278:AA278"/>
    <mergeCell ref="AB278:AF278"/>
    <mergeCell ref="AG278:AK278"/>
    <mergeCell ref="V279:AA279"/>
    <mergeCell ref="Q278:U278"/>
    <mergeCell ref="Q279:U279"/>
    <mergeCell ref="B279:F279"/>
    <mergeCell ref="Q275:U275"/>
    <mergeCell ref="B276:F276"/>
    <mergeCell ref="G276:K276"/>
    <mergeCell ref="L276:P276"/>
    <mergeCell ref="Q276:U276"/>
    <mergeCell ref="G279:K279"/>
    <mergeCell ref="L279:P279"/>
    <mergeCell ref="B278:F278"/>
    <mergeCell ref="G278:K278"/>
    <mergeCell ref="L278:P278"/>
    <mergeCell ref="B284:AK287"/>
    <mergeCell ref="B280:AK280"/>
    <mergeCell ref="B281:H282"/>
    <mergeCell ref="I281:AD282"/>
    <mergeCell ref="AE281:AF282"/>
    <mergeCell ref="AG281:AK282"/>
    <mergeCell ref="B283:AK283"/>
  </mergeCells>
  <dataValidations count="47">
    <dataValidation type="custom" allowBlank="1" showInputMessage="1" showErrorMessage="1" errorTitle="New Applicant" error="For entries in this column put 'X'" sqref="G211:K211">
      <formula1>UPPER(EN3)=UPPER(G211)</formula1>
    </dataValidation>
    <dataValidation type="custom" allowBlank="1" showInputMessage="1" showErrorMessage="1" errorTitle="New Applicant" error="For entries in this column put 'X'" sqref="G212:K212">
      <formula1>UPPER(EN3)=UPPER(G212)</formula1>
    </dataValidation>
    <dataValidation type="custom" allowBlank="1" showInputMessage="1" showErrorMessage="1" errorTitle="New Applicant" error="For entries in this column put 'X'" sqref="G213:K213">
      <formula1>UPPER(EN3)=UPPER(G213)</formula1>
    </dataValidation>
    <dataValidation type="custom" allowBlank="1" showInputMessage="1" showErrorMessage="1" errorTitle="New Applicant" error="For entries in this column put 'X'" sqref="G214:K214">
      <formula1>UPPER(EN3)=UPPER(G214)</formula1>
    </dataValidation>
    <dataValidation type="custom" allowBlank="1" showInputMessage="1" showErrorMessage="1" errorTitle="New Applicant" error="For entries in this column put 'X'" sqref="L211:P211">
      <formula1>UPPER(EN3)=UPPER(L211)</formula1>
    </dataValidation>
    <dataValidation type="custom" allowBlank="1" showInputMessage="1" showErrorMessage="1" errorTitle="New Applicant" error="For entries in this column put 'X'" sqref="L212:P212">
      <formula1>UPPER(EN3)=UPPER(L212)</formula1>
    </dataValidation>
    <dataValidation type="custom" allowBlank="1" showInputMessage="1" showErrorMessage="1" errorTitle="New Applicant" error="For entries in this column put 'X'" sqref="L213:P213">
      <formula1>UPPER(EN3)=UPPER(L213)</formula1>
    </dataValidation>
    <dataValidation type="custom" allowBlank="1" showInputMessage="1" showErrorMessage="1" errorTitle="New Applicant" error="For entries in this column put 'X'" sqref="L214:P214">
      <formula1>UPPER(EN3)=UPPER(L214)</formula1>
    </dataValidation>
    <dataValidation type="custom" allowBlank="1" showInputMessage="1" showErrorMessage="1" errorTitle="New Applicant" error="For entries in this column put 'X'" sqref="Q211:U211">
      <formula1>UPPER(EN3)=UPPER(Q211)</formula1>
    </dataValidation>
    <dataValidation type="custom" allowBlank="1" showInputMessage="1" showErrorMessage="1" errorTitle="New Applicant" error="For entries in this column put 'X'" sqref="Q212:U212">
      <formula1>UPPER(EN3)=UPPER(Q212)</formula1>
    </dataValidation>
    <dataValidation type="custom" allowBlank="1" showInputMessage="1" showErrorMessage="1" errorTitle="New Applicant" error="For entries in this column put 'X'" sqref="Q213:U213">
      <formula1>UPPER(EN3)=UPPER(Q213)</formula1>
    </dataValidation>
    <dataValidation type="custom" allowBlank="1" showInputMessage="1" showErrorMessage="1" errorTitle="New Applicant" error="For entries in this column put 'X'" sqref="Q214:U214">
      <formula1>UPPER(EN3)=UPPER(Q214)</formula1>
    </dataValidation>
    <dataValidation type="custom" allowBlank="1" showInputMessage="1" showErrorMessage="1" errorTitle="New Applicant" error="For entries in this column put 'X'" sqref="V211:AA211">
      <formula1>UPPER(EN3)=UPPER(V211)</formula1>
    </dataValidation>
    <dataValidation type="custom" allowBlank="1" showInputMessage="1" showErrorMessage="1" errorTitle="New Applicant" error="For entries in this column put 'X'" sqref="V212:AA212">
      <formula1>UPPER(EN3)=UPPER(V212)</formula1>
    </dataValidation>
    <dataValidation type="custom" allowBlank="1" showInputMessage="1" showErrorMessage="1" errorTitle="New Applicant" error="For entries in this column put 'X'" sqref="V213:AA213">
      <formula1>UPPER(EN3)=UPPER(V213)</formula1>
    </dataValidation>
    <dataValidation type="custom" allowBlank="1" showInputMessage="1" showErrorMessage="1" errorTitle="New Applicant" error="For entries in this column put 'X'" sqref="V214:AA214">
      <formula1>UPPER(EN3)=UPPER(V214)</formula1>
    </dataValidation>
    <dataValidation type="custom" allowBlank="1" showInputMessage="1" showErrorMessage="1" errorTitle="New Applicant" error="For entries in this column put 'X'" sqref="AB211:AF211">
      <formula1>UPPER(EN3)=UPPER(AB211)</formula1>
    </dataValidation>
    <dataValidation type="custom" allowBlank="1" showInputMessage="1" showErrorMessage="1" errorTitle="New Applicant" error="For entries in this column put 'X'" sqref="AB212:AF212">
      <formula1>UPPER(EN3)=UPPER(AB212)</formula1>
    </dataValidation>
    <dataValidation type="custom" allowBlank="1" showInputMessage="1" showErrorMessage="1" errorTitle="New Applicant" error="For entries in this column put 'X'" sqref="AB213:AF213">
      <formula1>UPPER(EN3)=UPPER(AB213)</formula1>
    </dataValidation>
    <dataValidation type="custom" allowBlank="1" showInputMessage="1" showErrorMessage="1" errorTitle="New Applicant" error="For entries in this column put 'X'" sqref="AB214:AF214">
      <formula1>UPPER(EN3)=UPPER(AB214)</formula1>
    </dataValidation>
    <dataValidation type="custom" allowBlank="1" showInputMessage="1" showErrorMessage="1" errorTitle="New Applicant" error="For entries in this column put 'X'" sqref="AG211:AK211">
      <formula1>UPPER(EN3)=UPPER(AG211)</formula1>
    </dataValidation>
    <dataValidation type="custom" allowBlank="1" showInputMessage="1" showErrorMessage="1" errorTitle="New Applicant" error="For entries in this column put 'X'" sqref="AG212:AK212">
      <formula1>UPPER(EN3)=UPPER(AG212)</formula1>
    </dataValidation>
    <dataValidation type="custom" allowBlank="1" showInputMessage="1" showErrorMessage="1" errorTitle="New Applicant" error="For entries in this column put 'X'" sqref="AG213:AK213">
      <formula1>UPPER(EN3)=UPPER(AG213)</formula1>
    </dataValidation>
    <dataValidation type="custom" allowBlank="1" showInputMessage="1" showErrorMessage="1" errorTitle="New Applicant" error="For entries in this column put 'X'" sqref="AG214:AK214">
      <formula1>UPPER(EN3)=UPPER(AG214)</formula1>
    </dataValidation>
    <dataValidation type="date" allowBlank="1" showInputMessage="1" showErrorMessage="1" errorTitle="New Applicant" error="Enter a date between 1-Jan-1900 and 1-Jan-2100" sqref="AG216:AK217 D252:H253 D255:H256 AE202:AK203 W145:AB148 AB112:AG132 W91:AD107 AC82:AK86 W73:AD79 W58:AD69 Y35:AD42 M35:O42 AG19:AK21 X19:AB21 H17:L17 AG281:AK282">
      <formula1>1</formula1>
      <formula2>73051</formula2>
    </dataValidation>
    <dataValidation type="textLength" operator="lessThanOrEqual" allowBlank="1" showInputMessage="1" showErrorMessage="1" errorTitle="New Applicant" error="Maximum data length exceeds" sqref="T252:AK253 R91:V107 P73:V79 P58:V69 T112:X132 I194:AK194 T255:AK256">
      <formula1>40</formula1>
    </dataValidation>
    <dataValidation type="textLength" operator="lessThanOrEqual" allowBlank="1" showInputMessage="1" showErrorMessage="1" errorTitle="New Applicant" error="Maximum data length exceeds" sqref="Z239:AK241 AJ112:AK132 AI53:AK53 AG47:AK47 AE35:AI42 AI24:AL24 AI28:AK28 AE198:AK198 H18:R18 AC152:AK155">
      <formula1>15</formula1>
    </dataValidation>
    <dataValidation type="textLength" operator="lessThanOrEqual" allowBlank="1" showInputMessage="1" showErrorMessage="1" errorTitle="New Applicant" error="Maximum data length exceeds" sqref="C239:Y241 L91:Q107 AE16 X25:AA25 K25:N25 K29:N29 S16:Z17 H16:O16 X29:AA29">
      <formula1>25</formula1>
    </dataValidation>
    <dataValidation type="textLength" operator="lessThanOrEqual" allowBlank="1" showInputMessage="1" showErrorMessage="1" errorTitle="New Applicant" error="Maximum data length exceeds" sqref="C231 I216:AD217 C225:J230 O246:AK246 AC145:AK148 B145:O148 B112:G132 AD29:AK29 AD25:AK25 R171:AF171 I281:AD282">
      <formula1>50</formula1>
    </dataValidation>
    <dataValidation type="textLength" operator="lessThanOrEqual" allowBlank="1" showInputMessage="1" showErrorMessage="1" errorTitle="New Applicant" error="Maximum data length exceeds" sqref="B219:AK222 B182:AK183 B178:AK179 B174:AK175 B157:AK158 B284:AK287">
      <formula1>254</formula1>
    </dataValidation>
    <dataValidation type="textLength" operator="lessThanOrEqual" allowBlank="1" showInputMessage="1" showErrorMessage="1" errorTitle="New Applicant" error="Maximum data length exceeds" sqref="C234:AK235">
      <formula1>100</formula1>
    </dataValidation>
    <dataValidation type="textLength" operator="lessThanOrEqual" allowBlank="1" showInputMessage="1" showErrorMessage="1" errorTitle="New Applicant" error="Maximum data length exceeds" sqref="K225:AK231">
      <formula1>75</formula1>
    </dataValidation>
    <dataValidation allowBlank="1" showInputMessage="1" showErrorMessage="1" errorTitle="New Applicant" error="Select name from list" sqref="I193:W193"/>
    <dataValidation allowBlank="1" showInputMessage="1" showErrorMessage="1" errorTitle="New Applicant" error="Enter a date netween 1-Jan-1900 and 1-Jan-2100" sqref="Y112:AA132"/>
    <dataValidation allowBlank="1" showInputMessage="1" showErrorMessage="1" errorTitle="New Applicant" error="For entries in this column put 'X'" sqref="AH112:AI132"/>
    <dataValidation type="textLength" operator="lessThanOrEqual" allowBlank="1" showInputMessage="1" showErrorMessage="1" errorTitle="New Applicant" error="Maximum data length exceeds" sqref="K23:AK23 I195:AK197 K53:P53 X46 K51:W52 X51:AK51 K27:AK27 X45:AK45 K45:W46 AH28 T24:X24 T28:X28">
      <formula1>60</formula1>
    </dataValidation>
    <dataValidation type="textLength" operator="lessThanOrEqual" allowBlank="1" showInputMessage="1" showErrorMessage="1" errorTitle="New Applicant" error="Maximum data length exceeds" sqref="B35:J42 M28:P28 M24:P24">
      <formula1>35</formula1>
    </dataValidation>
    <dataValidation type="textLength" operator="lessThanOrEqual" allowBlank="1" showInputMessage="1" showErrorMessage="1" errorTitle="New Applicant" error="Maximum data length exceeds" sqref="R112:S132 F25:H25 F54:H54 F48:H48 F29:H29 L112:O132 B152:C155">
      <formula1>10</formula1>
    </dataValidation>
    <dataValidation type="textLength" operator="lessThanOrEqual" allowBlank="1" showInputMessage="1" showErrorMessage="1" errorTitle="New Applicant" error="Maximum data length exceeds" sqref="X54:AA54 K54:N54 X48:AA48 K48:N48 U35:X42 P19:S21 H19:K19">
      <formula1>20</formula1>
    </dataValidation>
    <dataValidation allowBlank="1" showInputMessage="1" showErrorMessage="1" errorTitle="New Applicant" error="Maximum data length exceeds" sqref="AC193:AK193"/>
    <dataValidation type="textLength" operator="lessThanOrEqual" allowBlank="1" showInputMessage="1" showErrorMessage="1" errorTitle="New Applicant" error="Maximum data length exceeds" sqref="H20:K21">
      <formula1>5</formula1>
    </dataValidation>
    <dataValidation type="textLength" operator="lessThanOrEqual" allowBlank="1" showInputMessage="1" showErrorMessage="1" errorTitle="New Applicant" error="Maximum data length exceeds" sqref="Q25:T25 AA52:AK52 AA46:AK46 T198:AA198 R202:Y203 P145:V148 P82:AB86 AE73:AI79 Q54:T54 AB53:AE53 Q48:T48 V47:AC47 P35:T42 Q29:T29 D152:AB155">
      <formula1>30</formula1>
    </dataValidation>
    <dataValidation type="textLength" operator="lessThanOrEqual" allowBlank="1" showInputMessage="1" showErrorMessage="1" errorTitle="New Applicant" error="Maximum data length exceeds" sqref="AD54:AK54 AD48:AK48">
      <formula1>45</formula1>
    </dataValidation>
    <dataValidation type="whole" allowBlank="1" showInputMessage="1" showErrorMessage="1" errorTitle="New Applicant" error="Invalid entry" sqref="T31:U31">
      <formula1>0</formula1>
      <formula2>99</formula2>
    </dataValidation>
    <dataValidation operator="lessThanOrEqual" allowBlank="1" showInputMessage="1" showErrorMessage="1" errorTitle="New Applicant" error="Maximum data length exceeds" sqref="AB24:AE24 AB28:AE28"/>
    <dataValidation type="textLength" operator="lessThanOrEqual" allowBlank="1" showInputMessage="1" showErrorMessage="1" errorTitle="New Applicant " error="Maximum data length exceeds" sqref="F170:H171">
      <formula1>3</formula1>
    </dataValidation>
    <dataValidation type="textLength" operator="lessThanOrEqual" allowBlank="1" showInputMessage="1" showErrorMessage="1" errorTitle="New Applicant " error="Maximum data length exceeds" sqref="N170:P171">
      <formula1>10</formula1>
    </dataValidation>
  </dataValidations>
  <printOptions/>
  <pageMargins left="0.33" right="0.3" top="0.28" bottom="0.5" header="0.25" footer="0.22"/>
  <pageSetup horizontalDpi="300" verticalDpi="300" orientation="portrait" r:id="rId4"/>
  <headerFooter alignWithMargins="0">
    <oddFooter>&amp;CPage &amp;P of &amp;N&amp;RSEL / REV-03 / 01-NOV-05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indexed="10"/>
  </sheetPr>
  <dimension ref="A1:CQ56"/>
  <sheetViews>
    <sheetView showGridLines="0" showZeros="0" zoomScalePageLayoutView="0" workbookViewId="0" topLeftCell="A1">
      <selection activeCell="A5" sqref="A5:AJ5"/>
    </sheetView>
  </sheetViews>
  <sheetFormatPr defaultColWidth="9.140625" defaultRowHeight="12.75"/>
  <cols>
    <col min="1" max="36" width="2.7109375" style="1" customWidth="1"/>
    <col min="37" max="89" width="2.7109375" style="97" customWidth="1"/>
    <col min="90" max="90" width="9.140625" style="97" customWidth="1"/>
    <col min="91" max="16384" width="9.140625" style="1" customWidth="1"/>
  </cols>
  <sheetData>
    <row r="1" spans="1:95" ht="15.75" thickBot="1">
      <c r="A1" s="687" t="s">
        <v>328</v>
      </c>
      <c r="B1" s="688"/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  <c r="N1" s="688"/>
      <c r="O1" s="688"/>
      <c r="P1" s="688"/>
      <c r="Q1" s="688"/>
      <c r="R1" s="688"/>
      <c r="S1" s="688"/>
      <c r="T1" s="688"/>
      <c r="U1" s="688"/>
      <c r="V1" s="688"/>
      <c r="W1" s="688"/>
      <c r="X1" s="688"/>
      <c r="Y1" s="688"/>
      <c r="Z1" s="688"/>
      <c r="AA1" s="688"/>
      <c r="AB1" s="688"/>
      <c r="AC1" s="688"/>
      <c r="AD1" s="688"/>
      <c r="AE1" s="688"/>
      <c r="AF1" s="688"/>
      <c r="AG1" s="688"/>
      <c r="AH1" s="688"/>
      <c r="AI1" s="688"/>
      <c r="AJ1" s="689"/>
      <c r="CM1" s="9"/>
      <c r="CN1" s="9"/>
      <c r="CO1" s="9"/>
      <c r="CP1" s="9"/>
      <c r="CQ1" s="9"/>
    </row>
    <row r="2" spans="1:95" ht="21.75" customHeight="1">
      <c r="A2" s="690" t="s">
        <v>19</v>
      </c>
      <c r="B2" s="691"/>
      <c r="C2" s="691"/>
      <c r="D2" s="691"/>
      <c r="E2" s="691"/>
      <c r="F2" s="691"/>
      <c r="G2" s="691"/>
      <c r="H2" s="691"/>
      <c r="I2" s="691"/>
      <c r="J2" s="691"/>
      <c r="K2" s="691"/>
      <c r="L2" s="691"/>
      <c r="M2" s="691"/>
      <c r="N2" s="691"/>
      <c r="O2" s="691"/>
      <c r="P2" s="691"/>
      <c r="Q2" s="691"/>
      <c r="R2" s="691"/>
      <c r="S2" s="691"/>
      <c r="T2" s="691"/>
      <c r="U2" s="691"/>
      <c r="V2" s="691"/>
      <c r="W2" s="691"/>
      <c r="X2" s="691"/>
      <c r="Y2" s="691"/>
      <c r="Z2" s="691"/>
      <c r="AA2" s="691"/>
      <c r="AB2" s="691"/>
      <c r="AC2" s="691"/>
      <c r="AD2" s="691"/>
      <c r="AE2" s="691"/>
      <c r="AF2" s="691"/>
      <c r="AG2" s="691"/>
      <c r="AH2" s="691"/>
      <c r="AI2" s="691"/>
      <c r="AJ2" s="692"/>
      <c r="CM2" s="9"/>
      <c r="CN2" s="9"/>
      <c r="CO2" s="9"/>
      <c r="CP2" s="9"/>
      <c r="CQ2" s="9"/>
    </row>
    <row r="3" spans="1:95" ht="12.75" customHeight="1">
      <c r="A3" s="690"/>
      <c r="B3" s="691"/>
      <c r="C3" s="691"/>
      <c r="D3" s="691"/>
      <c r="E3" s="691"/>
      <c r="F3" s="691"/>
      <c r="G3" s="691"/>
      <c r="H3" s="691"/>
      <c r="I3" s="691"/>
      <c r="J3" s="691"/>
      <c r="K3" s="691"/>
      <c r="L3" s="691"/>
      <c r="M3" s="691"/>
      <c r="N3" s="691"/>
      <c r="O3" s="691"/>
      <c r="P3" s="691"/>
      <c r="Q3" s="691"/>
      <c r="R3" s="691"/>
      <c r="S3" s="691"/>
      <c r="T3" s="691"/>
      <c r="U3" s="691"/>
      <c r="V3" s="691"/>
      <c r="W3" s="691"/>
      <c r="X3" s="691"/>
      <c r="Y3" s="691"/>
      <c r="Z3" s="691"/>
      <c r="AA3" s="691"/>
      <c r="AB3" s="691"/>
      <c r="AC3" s="691"/>
      <c r="AD3" s="691"/>
      <c r="AE3" s="691"/>
      <c r="AF3" s="691"/>
      <c r="AG3" s="691"/>
      <c r="AH3" s="691"/>
      <c r="AI3" s="691"/>
      <c r="AJ3" s="692"/>
      <c r="CM3" s="9"/>
      <c r="CN3" s="9"/>
      <c r="CO3" s="9"/>
      <c r="CP3" s="9"/>
      <c r="CQ3" s="9"/>
    </row>
    <row r="4" spans="1:95" ht="17.25" customHeight="1">
      <c r="A4" s="693"/>
      <c r="B4" s="694"/>
      <c r="C4" s="694"/>
      <c r="D4" s="694"/>
      <c r="E4" s="694"/>
      <c r="F4" s="694"/>
      <c r="G4" s="694"/>
      <c r="H4" s="694"/>
      <c r="I4" s="694"/>
      <c r="J4" s="694"/>
      <c r="K4" s="694"/>
      <c r="L4" s="694"/>
      <c r="M4" s="694"/>
      <c r="N4" s="694"/>
      <c r="O4" s="694"/>
      <c r="P4" s="694"/>
      <c r="Q4" s="694"/>
      <c r="R4" s="694"/>
      <c r="S4" s="694"/>
      <c r="T4" s="694"/>
      <c r="U4" s="694"/>
      <c r="V4" s="694"/>
      <c r="W4" s="694"/>
      <c r="X4" s="694"/>
      <c r="Y4" s="694"/>
      <c r="Z4" s="694"/>
      <c r="AA4" s="694"/>
      <c r="AB4" s="694"/>
      <c r="AC4" s="694"/>
      <c r="AD4" s="694"/>
      <c r="AE4" s="694"/>
      <c r="AF4" s="694"/>
      <c r="AG4" s="694"/>
      <c r="AH4" s="694"/>
      <c r="AI4" s="694"/>
      <c r="AJ4" s="695"/>
      <c r="CM4" s="9"/>
      <c r="CN4" s="9"/>
      <c r="CO4" s="9"/>
      <c r="CP4" s="9"/>
      <c r="CQ4" s="9"/>
    </row>
    <row r="5" spans="1:95" ht="12.75">
      <c r="A5" s="696"/>
      <c r="B5" s="697"/>
      <c r="C5" s="697"/>
      <c r="D5" s="697"/>
      <c r="E5" s="697"/>
      <c r="F5" s="697"/>
      <c r="G5" s="697"/>
      <c r="H5" s="697"/>
      <c r="I5" s="697"/>
      <c r="J5" s="697"/>
      <c r="K5" s="697"/>
      <c r="L5" s="697"/>
      <c r="M5" s="697"/>
      <c r="N5" s="697"/>
      <c r="O5" s="697"/>
      <c r="P5" s="697"/>
      <c r="Q5" s="697"/>
      <c r="R5" s="697"/>
      <c r="S5" s="697"/>
      <c r="T5" s="697"/>
      <c r="U5" s="697"/>
      <c r="V5" s="697"/>
      <c r="W5" s="697"/>
      <c r="X5" s="697"/>
      <c r="Y5" s="697"/>
      <c r="Z5" s="697"/>
      <c r="AA5" s="697"/>
      <c r="AB5" s="697"/>
      <c r="AC5" s="697"/>
      <c r="AD5" s="697"/>
      <c r="AE5" s="697"/>
      <c r="AF5" s="697"/>
      <c r="AG5" s="697"/>
      <c r="AH5" s="697"/>
      <c r="AI5" s="697"/>
      <c r="AJ5" s="698"/>
      <c r="CM5" s="9"/>
      <c r="CN5" s="9"/>
      <c r="CO5" s="9"/>
      <c r="CP5" s="9"/>
      <c r="CQ5" s="9"/>
    </row>
    <row r="6" spans="1:95" ht="12.75">
      <c r="A6" s="681"/>
      <c r="B6" s="682"/>
      <c r="C6" s="682"/>
      <c r="D6" s="682"/>
      <c r="E6" s="682"/>
      <c r="F6" s="682"/>
      <c r="G6" s="682"/>
      <c r="H6" s="682"/>
      <c r="I6" s="682"/>
      <c r="J6" s="682"/>
      <c r="K6" s="682"/>
      <c r="L6" s="682"/>
      <c r="M6" s="682"/>
      <c r="N6" s="682"/>
      <c r="O6" s="682"/>
      <c r="P6" s="682"/>
      <c r="Q6" s="682"/>
      <c r="R6" s="682"/>
      <c r="S6" s="682"/>
      <c r="T6" s="682"/>
      <c r="U6" s="682"/>
      <c r="V6" s="682"/>
      <c r="W6" s="682"/>
      <c r="X6" s="682"/>
      <c r="Y6" s="682"/>
      <c r="Z6" s="682"/>
      <c r="AA6" s="682"/>
      <c r="AB6" s="682"/>
      <c r="AC6" s="682"/>
      <c r="AD6" s="682"/>
      <c r="AE6" s="682"/>
      <c r="AF6" s="682"/>
      <c r="AG6" s="682"/>
      <c r="AH6" s="682"/>
      <c r="AI6" s="682"/>
      <c r="AJ6" s="683"/>
      <c r="CM6" s="9"/>
      <c r="CN6" s="9"/>
      <c r="CO6" s="9"/>
      <c r="CP6" s="9"/>
      <c r="CQ6" s="9"/>
    </row>
    <row r="7" spans="1:95" ht="12.75">
      <c r="A7" s="681"/>
      <c r="B7" s="682"/>
      <c r="C7" s="682"/>
      <c r="D7" s="682"/>
      <c r="E7" s="682"/>
      <c r="F7" s="682"/>
      <c r="G7" s="682"/>
      <c r="H7" s="682"/>
      <c r="I7" s="682"/>
      <c r="J7" s="682"/>
      <c r="K7" s="682"/>
      <c r="L7" s="682"/>
      <c r="M7" s="682"/>
      <c r="N7" s="682"/>
      <c r="O7" s="682"/>
      <c r="P7" s="682"/>
      <c r="Q7" s="682"/>
      <c r="R7" s="682"/>
      <c r="S7" s="682"/>
      <c r="T7" s="682"/>
      <c r="U7" s="682"/>
      <c r="V7" s="682"/>
      <c r="W7" s="682"/>
      <c r="X7" s="682"/>
      <c r="Y7" s="682"/>
      <c r="Z7" s="682"/>
      <c r="AA7" s="682"/>
      <c r="AB7" s="682"/>
      <c r="AC7" s="682"/>
      <c r="AD7" s="682"/>
      <c r="AE7" s="682"/>
      <c r="AF7" s="682"/>
      <c r="AG7" s="682"/>
      <c r="AH7" s="682"/>
      <c r="AI7" s="682"/>
      <c r="AJ7" s="683"/>
      <c r="CM7" s="9"/>
      <c r="CN7" s="9"/>
      <c r="CO7" s="9"/>
      <c r="CP7" s="9"/>
      <c r="CQ7" s="9"/>
    </row>
    <row r="8" spans="1:95" ht="12.75">
      <c r="A8" s="681"/>
      <c r="B8" s="682"/>
      <c r="C8" s="682"/>
      <c r="D8" s="682"/>
      <c r="E8" s="682"/>
      <c r="F8" s="682"/>
      <c r="G8" s="682"/>
      <c r="H8" s="682"/>
      <c r="I8" s="682"/>
      <c r="J8" s="682"/>
      <c r="K8" s="682"/>
      <c r="L8" s="682"/>
      <c r="M8" s="682"/>
      <c r="N8" s="682"/>
      <c r="O8" s="682"/>
      <c r="P8" s="682"/>
      <c r="Q8" s="682"/>
      <c r="R8" s="682"/>
      <c r="S8" s="682"/>
      <c r="T8" s="682"/>
      <c r="U8" s="682"/>
      <c r="V8" s="682"/>
      <c r="W8" s="682"/>
      <c r="X8" s="682"/>
      <c r="Y8" s="682"/>
      <c r="Z8" s="682"/>
      <c r="AA8" s="682"/>
      <c r="AB8" s="682"/>
      <c r="AC8" s="682"/>
      <c r="AD8" s="682"/>
      <c r="AE8" s="682"/>
      <c r="AF8" s="682"/>
      <c r="AG8" s="682"/>
      <c r="AH8" s="682"/>
      <c r="AI8" s="682"/>
      <c r="AJ8" s="683"/>
      <c r="CM8" s="9"/>
      <c r="CN8" s="9"/>
      <c r="CO8" s="9"/>
      <c r="CP8" s="9"/>
      <c r="CQ8" s="9"/>
    </row>
    <row r="9" spans="1:95" ht="12.75">
      <c r="A9" s="681"/>
      <c r="B9" s="682"/>
      <c r="C9" s="682"/>
      <c r="D9" s="682"/>
      <c r="E9" s="682"/>
      <c r="F9" s="682"/>
      <c r="G9" s="682"/>
      <c r="H9" s="682"/>
      <c r="I9" s="682"/>
      <c r="J9" s="682"/>
      <c r="K9" s="682"/>
      <c r="L9" s="682"/>
      <c r="M9" s="682"/>
      <c r="N9" s="682"/>
      <c r="O9" s="682"/>
      <c r="P9" s="682"/>
      <c r="Q9" s="682"/>
      <c r="R9" s="682"/>
      <c r="S9" s="682"/>
      <c r="T9" s="682"/>
      <c r="U9" s="682"/>
      <c r="V9" s="682"/>
      <c r="W9" s="682"/>
      <c r="X9" s="682"/>
      <c r="Y9" s="682"/>
      <c r="Z9" s="682"/>
      <c r="AA9" s="682"/>
      <c r="AB9" s="682"/>
      <c r="AC9" s="682"/>
      <c r="AD9" s="682"/>
      <c r="AE9" s="682"/>
      <c r="AF9" s="682"/>
      <c r="AG9" s="682"/>
      <c r="AH9" s="682"/>
      <c r="AI9" s="682"/>
      <c r="AJ9" s="683"/>
      <c r="CM9" s="9"/>
      <c r="CN9" s="9"/>
      <c r="CO9" s="9"/>
      <c r="CP9" s="9"/>
      <c r="CQ9" s="9"/>
    </row>
    <row r="10" spans="1:95" ht="12.75">
      <c r="A10" s="681"/>
      <c r="B10" s="682"/>
      <c r="C10" s="682"/>
      <c r="D10" s="682"/>
      <c r="E10" s="682"/>
      <c r="F10" s="682"/>
      <c r="G10" s="682"/>
      <c r="H10" s="682"/>
      <c r="I10" s="682"/>
      <c r="J10" s="682"/>
      <c r="K10" s="682"/>
      <c r="L10" s="682"/>
      <c r="M10" s="682"/>
      <c r="N10" s="682"/>
      <c r="O10" s="682"/>
      <c r="P10" s="682"/>
      <c r="Q10" s="682"/>
      <c r="R10" s="682"/>
      <c r="S10" s="682"/>
      <c r="T10" s="682"/>
      <c r="U10" s="682"/>
      <c r="V10" s="682"/>
      <c r="W10" s="682"/>
      <c r="X10" s="682"/>
      <c r="Y10" s="682"/>
      <c r="Z10" s="682"/>
      <c r="AA10" s="682"/>
      <c r="AB10" s="682"/>
      <c r="AC10" s="682"/>
      <c r="AD10" s="682"/>
      <c r="AE10" s="682"/>
      <c r="AF10" s="682"/>
      <c r="AG10" s="682"/>
      <c r="AH10" s="682"/>
      <c r="AI10" s="682"/>
      <c r="AJ10" s="683"/>
      <c r="CM10" s="9"/>
      <c r="CN10" s="9"/>
      <c r="CO10" s="9"/>
      <c r="CP10" s="9"/>
      <c r="CQ10" s="9"/>
    </row>
    <row r="11" spans="1:95" ht="12.75">
      <c r="A11" s="681"/>
      <c r="B11" s="682"/>
      <c r="C11" s="682"/>
      <c r="D11" s="682"/>
      <c r="E11" s="682"/>
      <c r="F11" s="682"/>
      <c r="G11" s="682"/>
      <c r="H11" s="682"/>
      <c r="I11" s="682"/>
      <c r="J11" s="682"/>
      <c r="K11" s="682"/>
      <c r="L11" s="682"/>
      <c r="M11" s="682"/>
      <c r="N11" s="682"/>
      <c r="O11" s="682"/>
      <c r="P11" s="682"/>
      <c r="Q11" s="682"/>
      <c r="R11" s="682"/>
      <c r="S11" s="682"/>
      <c r="T11" s="682"/>
      <c r="U11" s="682"/>
      <c r="V11" s="682"/>
      <c r="W11" s="682"/>
      <c r="X11" s="682"/>
      <c r="Y11" s="682"/>
      <c r="Z11" s="682"/>
      <c r="AA11" s="682"/>
      <c r="AB11" s="682"/>
      <c r="AC11" s="682"/>
      <c r="AD11" s="682"/>
      <c r="AE11" s="682"/>
      <c r="AF11" s="682"/>
      <c r="AG11" s="682"/>
      <c r="AH11" s="682"/>
      <c r="AI11" s="682"/>
      <c r="AJ11" s="683"/>
      <c r="CM11" s="9"/>
      <c r="CN11" s="9"/>
      <c r="CO11" s="9"/>
      <c r="CP11" s="9"/>
      <c r="CQ11" s="9"/>
    </row>
    <row r="12" spans="1:95" ht="12.75">
      <c r="A12" s="681"/>
      <c r="B12" s="682"/>
      <c r="C12" s="682"/>
      <c r="D12" s="682"/>
      <c r="E12" s="682"/>
      <c r="F12" s="682"/>
      <c r="G12" s="682"/>
      <c r="H12" s="682"/>
      <c r="I12" s="682"/>
      <c r="J12" s="682"/>
      <c r="K12" s="682"/>
      <c r="L12" s="682"/>
      <c r="M12" s="682"/>
      <c r="N12" s="682"/>
      <c r="O12" s="682"/>
      <c r="P12" s="682"/>
      <c r="Q12" s="682"/>
      <c r="R12" s="682"/>
      <c r="S12" s="682"/>
      <c r="T12" s="682"/>
      <c r="U12" s="682"/>
      <c r="V12" s="682"/>
      <c r="W12" s="682"/>
      <c r="X12" s="682"/>
      <c r="Y12" s="682"/>
      <c r="Z12" s="682"/>
      <c r="AA12" s="682"/>
      <c r="AB12" s="682"/>
      <c r="AC12" s="682"/>
      <c r="AD12" s="682"/>
      <c r="AE12" s="682"/>
      <c r="AF12" s="682"/>
      <c r="AG12" s="682"/>
      <c r="AH12" s="682"/>
      <c r="AI12" s="682"/>
      <c r="AJ12" s="683"/>
      <c r="CM12" s="9"/>
      <c r="CN12" s="9"/>
      <c r="CO12" s="9"/>
      <c r="CP12" s="9"/>
      <c r="CQ12" s="9"/>
    </row>
    <row r="13" spans="1:95" ht="12.75">
      <c r="A13" s="681"/>
      <c r="B13" s="682"/>
      <c r="C13" s="682"/>
      <c r="D13" s="682"/>
      <c r="E13" s="682"/>
      <c r="F13" s="682"/>
      <c r="G13" s="682"/>
      <c r="H13" s="682"/>
      <c r="I13" s="682"/>
      <c r="J13" s="682"/>
      <c r="K13" s="682"/>
      <c r="L13" s="682"/>
      <c r="M13" s="682"/>
      <c r="N13" s="682"/>
      <c r="O13" s="682"/>
      <c r="P13" s="682"/>
      <c r="Q13" s="682"/>
      <c r="R13" s="682"/>
      <c r="S13" s="682"/>
      <c r="T13" s="682"/>
      <c r="U13" s="682"/>
      <c r="V13" s="682"/>
      <c r="W13" s="682"/>
      <c r="X13" s="682"/>
      <c r="Y13" s="682"/>
      <c r="Z13" s="682"/>
      <c r="AA13" s="682"/>
      <c r="AB13" s="682"/>
      <c r="AC13" s="682"/>
      <c r="AD13" s="682"/>
      <c r="AE13" s="682"/>
      <c r="AF13" s="682"/>
      <c r="AG13" s="682"/>
      <c r="AH13" s="682"/>
      <c r="AI13" s="682"/>
      <c r="AJ13" s="683"/>
      <c r="CM13" s="9"/>
      <c r="CN13" s="9"/>
      <c r="CO13" s="9"/>
      <c r="CP13" s="9"/>
      <c r="CQ13" s="9"/>
    </row>
    <row r="14" spans="1:95" ht="12.75">
      <c r="A14" s="681"/>
      <c r="B14" s="682"/>
      <c r="C14" s="682"/>
      <c r="D14" s="682"/>
      <c r="E14" s="682"/>
      <c r="F14" s="682"/>
      <c r="G14" s="682"/>
      <c r="H14" s="682"/>
      <c r="I14" s="682"/>
      <c r="J14" s="682"/>
      <c r="K14" s="682"/>
      <c r="L14" s="682"/>
      <c r="M14" s="682"/>
      <c r="N14" s="682"/>
      <c r="O14" s="682"/>
      <c r="P14" s="682"/>
      <c r="Q14" s="682"/>
      <c r="R14" s="682"/>
      <c r="S14" s="682"/>
      <c r="T14" s="682"/>
      <c r="U14" s="682"/>
      <c r="V14" s="682"/>
      <c r="W14" s="682"/>
      <c r="X14" s="682"/>
      <c r="Y14" s="682"/>
      <c r="Z14" s="682"/>
      <c r="AA14" s="682"/>
      <c r="AB14" s="682"/>
      <c r="AC14" s="682"/>
      <c r="AD14" s="682"/>
      <c r="AE14" s="682"/>
      <c r="AF14" s="682"/>
      <c r="AG14" s="682"/>
      <c r="AH14" s="682"/>
      <c r="AI14" s="682"/>
      <c r="AJ14" s="683"/>
      <c r="CM14" s="9"/>
      <c r="CN14" s="9"/>
      <c r="CO14" s="9"/>
      <c r="CP14" s="9"/>
      <c r="CQ14" s="9"/>
    </row>
    <row r="15" spans="1:95" ht="12.75">
      <c r="A15" s="681"/>
      <c r="B15" s="682"/>
      <c r="C15" s="682"/>
      <c r="D15" s="682"/>
      <c r="E15" s="682"/>
      <c r="F15" s="682"/>
      <c r="G15" s="682"/>
      <c r="H15" s="682"/>
      <c r="I15" s="682"/>
      <c r="J15" s="682"/>
      <c r="K15" s="682"/>
      <c r="L15" s="682"/>
      <c r="M15" s="682"/>
      <c r="N15" s="682"/>
      <c r="O15" s="682"/>
      <c r="P15" s="682"/>
      <c r="Q15" s="682"/>
      <c r="R15" s="682"/>
      <c r="S15" s="682"/>
      <c r="T15" s="682"/>
      <c r="U15" s="682"/>
      <c r="V15" s="682"/>
      <c r="W15" s="682"/>
      <c r="X15" s="682"/>
      <c r="Y15" s="682"/>
      <c r="Z15" s="682"/>
      <c r="AA15" s="682"/>
      <c r="AB15" s="682"/>
      <c r="AC15" s="682"/>
      <c r="AD15" s="682"/>
      <c r="AE15" s="682"/>
      <c r="AF15" s="682"/>
      <c r="AG15" s="682"/>
      <c r="AH15" s="682"/>
      <c r="AI15" s="682"/>
      <c r="AJ15" s="683"/>
      <c r="CM15" s="9"/>
      <c r="CN15" s="9"/>
      <c r="CO15" s="9"/>
      <c r="CP15" s="9"/>
      <c r="CQ15" s="9"/>
    </row>
    <row r="16" spans="1:95" ht="12.75">
      <c r="A16" s="681"/>
      <c r="B16" s="682"/>
      <c r="C16" s="682"/>
      <c r="D16" s="682"/>
      <c r="E16" s="682"/>
      <c r="F16" s="682"/>
      <c r="G16" s="682"/>
      <c r="H16" s="682"/>
      <c r="I16" s="682"/>
      <c r="J16" s="682"/>
      <c r="K16" s="682"/>
      <c r="L16" s="682"/>
      <c r="M16" s="682"/>
      <c r="N16" s="682"/>
      <c r="O16" s="682"/>
      <c r="P16" s="682"/>
      <c r="Q16" s="682"/>
      <c r="R16" s="682"/>
      <c r="S16" s="682"/>
      <c r="T16" s="682"/>
      <c r="U16" s="682"/>
      <c r="V16" s="682"/>
      <c r="W16" s="682"/>
      <c r="X16" s="682"/>
      <c r="Y16" s="682"/>
      <c r="Z16" s="682"/>
      <c r="AA16" s="682"/>
      <c r="AB16" s="682"/>
      <c r="AC16" s="682"/>
      <c r="AD16" s="682"/>
      <c r="AE16" s="682"/>
      <c r="AF16" s="682"/>
      <c r="AG16" s="682"/>
      <c r="AH16" s="682"/>
      <c r="AI16" s="682"/>
      <c r="AJ16" s="683"/>
      <c r="CM16" s="9"/>
      <c r="CN16" s="9"/>
      <c r="CO16" s="9"/>
      <c r="CP16" s="9"/>
      <c r="CQ16" s="9"/>
    </row>
    <row r="17" spans="1:95" ht="12.75">
      <c r="A17" s="681"/>
      <c r="B17" s="682"/>
      <c r="C17" s="682"/>
      <c r="D17" s="682"/>
      <c r="E17" s="682"/>
      <c r="F17" s="682"/>
      <c r="G17" s="682"/>
      <c r="H17" s="682"/>
      <c r="I17" s="682"/>
      <c r="J17" s="682"/>
      <c r="K17" s="682"/>
      <c r="L17" s="682"/>
      <c r="M17" s="682"/>
      <c r="N17" s="682"/>
      <c r="O17" s="682"/>
      <c r="P17" s="682"/>
      <c r="Q17" s="682"/>
      <c r="R17" s="682"/>
      <c r="S17" s="682"/>
      <c r="T17" s="682"/>
      <c r="U17" s="682"/>
      <c r="V17" s="682"/>
      <c r="W17" s="682"/>
      <c r="X17" s="682"/>
      <c r="Y17" s="682"/>
      <c r="Z17" s="682"/>
      <c r="AA17" s="682"/>
      <c r="AB17" s="682"/>
      <c r="AC17" s="682"/>
      <c r="AD17" s="682"/>
      <c r="AE17" s="682"/>
      <c r="AF17" s="682"/>
      <c r="AG17" s="682"/>
      <c r="AH17" s="682"/>
      <c r="AI17" s="682"/>
      <c r="AJ17" s="683"/>
      <c r="CM17" s="9"/>
      <c r="CN17" s="9"/>
      <c r="CO17" s="9"/>
      <c r="CP17" s="9"/>
      <c r="CQ17" s="9"/>
    </row>
    <row r="18" spans="1:95" ht="12.75">
      <c r="A18" s="681"/>
      <c r="B18" s="682"/>
      <c r="C18" s="682"/>
      <c r="D18" s="682"/>
      <c r="E18" s="682"/>
      <c r="F18" s="682"/>
      <c r="G18" s="682"/>
      <c r="H18" s="682"/>
      <c r="I18" s="682"/>
      <c r="J18" s="682"/>
      <c r="K18" s="682"/>
      <c r="L18" s="682"/>
      <c r="M18" s="682"/>
      <c r="N18" s="682"/>
      <c r="O18" s="682"/>
      <c r="P18" s="682"/>
      <c r="Q18" s="682"/>
      <c r="R18" s="682"/>
      <c r="S18" s="682"/>
      <c r="T18" s="682"/>
      <c r="U18" s="682"/>
      <c r="V18" s="682"/>
      <c r="W18" s="682"/>
      <c r="X18" s="682"/>
      <c r="Y18" s="682"/>
      <c r="Z18" s="682"/>
      <c r="AA18" s="682"/>
      <c r="AB18" s="682"/>
      <c r="AC18" s="682"/>
      <c r="AD18" s="682"/>
      <c r="AE18" s="682"/>
      <c r="AF18" s="682"/>
      <c r="AG18" s="682"/>
      <c r="AH18" s="682"/>
      <c r="AI18" s="682"/>
      <c r="AJ18" s="683"/>
      <c r="CM18" s="9"/>
      <c r="CN18" s="9"/>
      <c r="CO18" s="9"/>
      <c r="CP18" s="9"/>
      <c r="CQ18" s="9"/>
    </row>
    <row r="19" spans="1:95" ht="12.75">
      <c r="A19" s="681"/>
      <c r="B19" s="682"/>
      <c r="C19" s="682"/>
      <c r="D19" s="682"/>
      <c r="E19" s="682"/>
      <c r="F19" s="682"/>
      <c r="G19" s="682"/>
      <c r="H19" s="682"/>
      <c r="I19" s="682"/>
      <c r="J19" s="682"/>
      <c r="K19" s="682"/>
      <c r="L19" s="682"/>
      <c r="M19" s="682"/>
      <c r="N19" s="682"/>
      <c r="O19" s="682"/>
      <c r="P19" s="682"/>
      <c r="Q19" s="682"/>
      <c r="R19" s="682"/>
      <c r="S19" s="682"/>
      <c r="T19" s="682"/>
      <c r="U19" s="682"/>
      <c r="V19" s="682"/>
      <c r="W19" s="682"/>
      <c r="X19" s="682"/>
      <c r="Y19" s="682"/>
      <c r="Z19" s="682"/>
      <c r="AA19" s="682"/>
      <c r="AB19" s="682"/>
      <c r="AC19" s="682"/>
      <c r="AD19" s="682"/>
      <c r="AE19" s="682"/>
      <c r="AF19" s="682"/>
      <c r="AG19" s="682"/>
      <c r="AH19" s="682"/>
      <c r="AI19" s="682"/>
      <c r="AJ19" s="683"/>
      <c r="CM19" s="9"/>
      <c r="CN19" s="9"/>
      <c r="CO19" s="9"/>
      <c r="CP19" s="9"/>
      <c r="CQ19" s="9"/>
    </row>
    <row r="20" spans="1:95" ht="12.75">
      <c r="A20" s="681"/>
      <c r="B20" s="682"/>
      <c r="C20" s="682"/>
      <c r="D20" s="682"/>
      <c r="E20" s="682"/>
      <c r="F20" s="682"/>
      <c r="G20" s="682"/>
      <c r="H20" s="682"/>
      <c r="I20" s="682"/>
      <c r="J20" s="682"/>
      <c r="K20" s="682"/>
      <c r="L20" s="682"/>
      <c r="M20" s="682"/>
      <c r="N20" s="682"/>
      <c r="O20" s="682"/>
      <c r="P20" s="682"/>
      <c r="Q20" s="682"/>
      <c r="R20" s="682"/>
      <c r="S20" s="682"/>
      <c r="T20" s="682"/>
      <c r="U20" s="682"/>
      <c r="V20" s="682"/>
      <c r="W20" s="682"/>
      <c r="X20" s="682"/>
      <c r="Y20" s="682"/>
      <c r="Z20" s="682"/>
      <c r="AA20" s="682"/>
      <c r="AB20" s="682"/>
      <c r="AC20" s="682"/>
      <c r="AD20" s="682"/>
      <c r="AE20" s="682"/>
      <c r="AF20" s="682"/>
      <c r="AG20" s="682"/>
      <c r="AH20" s="682"/>
      <c r="AI20" s="682"/>
      <c r="AJ20" s="683"/>
      <c r="CM20" s="9"/>
      <c r="CN20" s="9"/>
      <c r="CO20" s="9"/>
      <c r="CP20" s="9"/>
      <c r="CQ20" s="9"/>
    </row>
    <row r="21" spans="1:95" ht="12.75">
      <c r="A21" s="681"/>
      <c r="B21" s="682"/>
      <c r="C21" s="682"/>
      <c r="D21" s="682"/>
      <c r="E21" s="682"/>
      <c r="F21" s="682"/>
      <c r="G21" s="682"/>
      <c r="H21" s="682"/>
      <c r="I21" s="682"/>
      <c r="J21" s="682"/>
      <c r="K21" s="682"/>
      <c r="L21" s="682"/>
      <c r="M21" s="682"/>
      <c r="N21" s="682"/>
      <c r="O21" s="682"/>
      <c r="P21" s="682"/>
      <c r="Q21" s="682"/>
      <c r="R21" s="682"/>
      <c r="S21" s="682"/>
      <c r="T21" s="682"/>
      <c r="U21" s="682"/>
      <c r="V21" s="682"/>
      <c r="W21" s="682"/>
      <c r="X21" s="682"/>
      <c r="Y21" s="682"/>
      <c r="Z21" s="682"/>
      <c r="AA21" s="682"/>
      <c r="AB21" s="682"/>
      <c r="AC21" s="682"/>
      <c r="AD21" s="682"/>
      <c r="AE21" s="682"/>
      <c r="AF21" s="682"/>
      <c r="AG21" s="682"/>
      <c r="AH21" s="682"/>
      <c r="AI21" s="682"/>
      <c r="AJ21" s="683"/>
      <c r="CM21" s="9"/>
      <c r="CN21" s="9"/>
      <c r="CO21" s="9"/>
      <c r="CP21" s="9"/>
      <c r="CQ21" s="9"/>
    </row>
    <row r="22" spans="1:95" ht="12.75">
      <c r="A22" s="681"/>
      <c r="B22" s="682"/>
      <c r="C22" s="682"/>
      <c r="D22" s="682"/>
      <c r="E22" s="682"/>
      <c r="F22" s="682"/>
      <c r="G22" s="682"/>
      <c r="H22" s="682"/>
      <c r="I22" s="682"/>
      <c r="J22" s="682"/>
      <c r="K22" s="682"/>
      <c r="L22" s="682"/>
      <c r="M22" s="682"/>
      <c r="N22" s="682"/>
      <c r="O22" s="682"/>
      <c r="P22" s="682"/>
      <c r="Q22" s="682"/>
      <c r="R22" s="682"/>
      <c r="S22" s="682"/>
      <c r="T22" s="682"/>
      <c r="U22" s="682"/>
      <c r="V22" s="682"/>
      <c r="W22" s="682"/>
      <c r="X22" s="682"/>
      <c r="Y22" s="682"/>
      <c r="Z22" s="682"/>
      <c r="AA22" s="682"/>
      <c r="AB22" s="682"/>
      <c r="AC22" s="682"/>
      <c r="AD22" s="682"/>
      <c r="AE22" s="682"/>
      <c r="AF22" s="682"/>
      <c r="AG22" s="682"/>
      <c r="AH22" s="682"/>
      <c r="AI22" s="682"/>
      <c r="AJ22" s="683"/>
      <c r="CM22" s="9"/>
      <c r="CN22" s="9"/>
      <c r="CO22" s="9"/>
      <c r="CP22" s="9"/>
      <c r="CQ22" s="9"/>
    </row>
    <row r="23" spans="1:95" ht="12.75">
      <c r="A23" s="681"/>
      <c r="B23" s="682"/>
      <c r="C23" s="682"/>
      <c r="D23" s="682"/>
      <c r="E23" s="682"/>
      <c r="F23" s="682"/>
      <c r="G23" s="682"/>
      <c r="H23" s="682"/>
      <c r="I23" s="682"/>
      <c r="J23" s="682"/>
      <c r="K23" s="682"/>
      <c r="L23" s="682"/>
      <c r="M23" s="682"/>
      <c r="N23" s="682"/>
      <c r="O23" s="682"/>
      <c r="P23" s="682"/>
      <c r="Q23" s="682"/>
      <c r="R23" s="682"/>
      <c r="S23" s="682"/>
      <c r="T23" s="682"/>
      <c r="U23" s="682"/>
      <c r="V23" s="682"/>
      <c r="W23" s="682"/>
      <c r="X23" s="682"/>
      <c r="Y23" s="682"/>
      <c r="Z23" s="682"/>
      <c r="AA23" s="682"/>
      <c r="AB23" s="682"/>
      <c r="AC23" s="682"/>
      <c r="AD23" s="682"/>
      <c r="AE23" s="682"/>
      <c r="AF23" s="682"/>
      <c r="AG23" s="682"/>
      <c r="AH23" s="682"/>
      <c r="AI23" s="682"/>
      <c r="AJ23" s="683"/>
      <c r="CM23" s="9"/>
      <c r="CN23" s="9"/>
      <c r="CO23" s="9"/>
      <c r="CP23" s="9"/>
      <c r="CQ23" s="9"/>
    </row>
    <row r="24" spans="1:95" ht="12.75">
      <c r="A24" s="681"/>
      <c r="B24" s="682"/>
      <c r="C24" s="682"/>
      <c r="D24" s="682"/>
      <c r="E24" s="682"/>
      <c r="F24" s="682"/>
      <c r="G24" s="682"/>
      <c r="H24" s="682"/>
      <c r="I24" s="682"/>
      <c r="J24" s="682"/>
      <c r="K24" s="682"/>
      <c r="L24" s="682"/>
      <c r="M24" s="682"/>
      <c r="N24" s="682"/>
      <c r="O24" s="682"/>
      <c r="P24" s="682"/>
      <c r="Q24" s="682"/>
      <c r="R24" s="682"/>
      <c r="S24" s="682"/>
      <c r="T24" s="682"/>
      <c r="U24" s="682"/>
      <c r="V24" s="682"/>
      <c r="W24" s="682"/>
      <c r="X24" s="682"/>
      <c r="Y24" s="682"/>
      <c r="Z24" s="682"/>
      <c r="AA24" s="682"/>
      <c r="AB24" s="682"/>
      <c r="AC24" s="682"/>
      <c r="AD24" s="682"/>
      <c r="AE24" s="682"/>
      <c r="AF24" s="682"/>
      <c r="AG24" s="682"/>
      <c r="AH24" s="682"/>
      <c r="AI24" s="682"/>
      <c r="AJ24" s="683"/>
      <c r="CM24" s="9"/>
      <c r="CN24" s="9"/>
      <c r="CO24" s="9"/>
      <c r="CP24" s="9"/>
      <c r="CQ24" s="9"/>
    </row>
    <row r="25" spans="1:95" ht="12.75">
      <c r="A25" s="681"/>
      <c r="B25" s="682"/>
      <c r="C25" s="682"/>
      <c r="D25" s="682"/>
      <c r="E25" s="682"/>
      <c r="F25" s="682"/>
      <c r="G25" s="682"/>
      <c r="H25" s="682"/>
      <c r="I25" s="682"/>
      <c r="J25" s="682"/>
      <c r="K25" s="682"/>
      <c r="L25" s="682"/>
      <c r="M25" s="682"/>
      <c r="N25" s="682"/>
      <c r="O25" s="682"/>
      <c r="P25" s="682"/>
      <c r="Q25" s="682"/>
      <c r="R25" s="682"/>
      <c r="S25" s="682"/>
      <c r="T25" s="682"/>
      <c r="U25" s="682"/>
      <c r="V25" s="682"/>
      <c r="W25" s="682"/>
      <c r="X25" s="682"/>
      <c r="Y25" s="682"/>
      <c r="Z25" s="682"/>
      <c r="AA25" s="682"/>
      <c r="AB25" s="682"/>
      <c r="AC25" s="682"/>
      <c r="AD25" s="682"/>
      <c r="AE25" s="682"/>
      <c r="AF25" s="682"/>
      <c r="AG25" s="682"/>
      <c r="AH25" s="682"/>
      <c r="AI25" s="682"/>
      <c r="AJ25" s="683"/>
      <c r="CM25" s="9"/>
      <c r="CN25" s="9"/>
      <c r="CO25" s="9"/>
      <c r="CP25" s="9"/>
      <c r="CQ25" s="9"/>
    </row>
    <row r="26" spans="1:95" ht="12.75">
      <c r="A26" s="681"/>
      <c r="B26" s="682"/>
      <c r="C26" s="682"/>
      <c r="D26" s="682"/>
      <c r="E26" s="682"/>
      <c r="F26" s="682"/>
      <c r="G26" s="682"/>
      <c r="H26" s="682"/>
      <c r="I26" s="682"/>
      <c r="J26" s="682"/>
      <c r="K26" s="682"/>
      <c r="L26" s="682"/>
      <c r="M26" s="682"/>
      <c r="N26" s="682"/>
      <c r="O26" s="682"/>
      <c r="P26" s="682"/>
      <c r="Q26" s="682"/>
      <c r="R26" s="682"/>
      <c r="S26" s="682"/>
      <c r="T26" s="682"/>
      <c r="U26" s="682"/>
      <c r="V26" s="682"/>
      <c r="W26" s="682"/>
      <c r="X26" s="682"/>
      <c r="Y26" s="682"/>
      <c r="Z26" s="682"/>
      <c r="AA26" s="682"/>
      <c r="AB26" s="682"/>
      <c r="AC26" s="682"/>
      <c r="AD26" s="682"/>
      <c r="AE26" s="682"/>
      <c r="AF26" s="682"/>
      <c r="AG26" s="682"/>
      <c r="AH26" s="682"/>
      <c r="AI26" s="682"/>
      <c r="AJ26" s="683"/>
      <c r="CM26" s="9"/>
      <c r="CN26" s="9"/>
      <c r="CO26" s="9"/>
      <c r="CP26" s="9"/>
      <c r="CQ26" s="9"/>
    </row>
    <row r="27" spans="1:95" ht="12.75">
      <c r="A27" s="681"/>
      <c r="B27" s="682"/>
      <c r="C27" s="682"/>
      <c r="D27" s="682"/>
      <c r="E27" s="682"/>
      <c r="F27" s="682"/>
      <c r="G27" s="682"/>
      <c r="H27" s="682"/>
      <c r="I27" s="682"/>
      <c r="J27" s="682"/>
      <c r="K27" s="682"/>
      <c r="L27" s="682"/>
      <c r="M27" s="682"/>
      <c r="N27" s="682"/>
      <c r="O27" s="682"/>
      <c r="P27" s="682"/>
      <c r="Q27" s="682"/>
      <c r="R27" s="682"/>
      <c r="S27" s="682"/>
      <c r="T27" s="682"/>
      <c r="U27" s="682"/>
      <c r="V27" s="682"/>
      <c r="W27" s="682"/>
      <c r="X27" s="682"/>
      <c r="Y27" s="682"/>
      <c r="Z27" s="682"/>
      <c r="AA27" s="682"/>
      <c r="AB27" s="682"/>
      <c r="AC27" s="682"/>
      <c r="AD27" s="682"/>
      <c r="AE27" s="682"/>
      <c r="AF27" s="682"/>
      <c r="AG27" s="682"/>
      <c r="AH27" s="682"/>
      <c r="AI27" s="682"/>
      <c r="AJ27" s="683"/>
      <c r="CM27" s="9"/>
      <c r="CN27" s="9"/>
      <c r="CO27" s="9"/>
      <c r="CP27" s="9"/>
      <c r="CQ27" s="9"/>
    </row>
    <row r="28" spans="1:95" ht="12.75">
      <c r="A28" s="681"/>
      <c r="B28" s="682"/>
      <c r="C28" s="682"/>
      <c r="D28" s="682"/>
      <c r="E28" s="682"/>
      <c r="F28" s="682"/>
      <c r="G28" s="682"/>
      <c r="H28" s="682"/>
      <c r="I28" s="682"/>
      <c r="J28" s="682"/>
      <c r="K28" s="682"/>
      <c r="L28" s="682"/>
      <c r="M28" s="682"/>
      <c r="N28" s="682"/>
      <c r="O28" s="682"/>
      <c r="P28" s="682"/>
      <c r="Q28" s="682"/>
      <c r="R28" s="682"/>
      <c r="S28" s="682"/>
      <c r="T28" s="682"/>
      <c r="U28" s="682"/>
      <c r="V28" s="682"/>
      <c r="W28" s="682"/>
      <c r="X28" s="682"/>
      <c r="Y28" s="682"/>
      <c r="Z28" s="682"/>
      <c r="AA28" s="682"/>
      <c r="AB28" s="682"/>
      <c r="AC28" s="682"/>
      <c r="AD28" s="682"/>
      <c r="AE28" s="682"/>
      <c r="AF28" s="682"/>
      <c r="AG28" s="682"/>
      <c r="AH28" s="682"/>
      <c r="AI28" s="682"/>
      <c r="AJ28" s="683"/>
      <c r="CM28" s="9"/>
      <c r="CN28" s="9"/>
      <c r="CO28" s="9"/>
      <c r="CP28" s="9"/>
      <c r="CQ28" s="9"/>
    </row>
    <row r="29" spans="1:95" ht="12.75">
      <c r="A29" s="681"/>
      <c r="B29" s="682"/>
      <c r="C29" s="682"/>
      <c r="D29" s="682"/>
      <c r="E29" s="682"/>
      <c r="F29" s="682"/>
      <c r="G29" s="682"/>
      <c r="H29" s="682"/>
      <c r="I29" s="682"/>
      <c r="J29" s="682"/>
      <c r="K29" s="682"/>
      <c r="L29" s="682"/>
      <c r="M29" s="682"/>
      <c r="N29" s="682"/>
      <c r="O29" s="682"/>
      <c r="P29" s="682"/>
      <c r="Q29" s="682"/>
      <c r="R29" s="682"/>
      <c r="S29" s="682"/>
      <c r="T29" s="682"/>
      <c r="U29" s="682"/>
      <c r="V29" s="682"/>
      <c r="W29" s="682"/>
      <c r="X29" s="682"/>
      <c r="Y29" s="682"/>
      <c r="Z29" s="682"/>
      <c r="AA29" s="682"/>
      <c r="AB29" s="682"/>
      <c r="AC29" s="682"/>
      <c r="AD29" s="682"/>
      <c r="AE29" s="682"/>
      <c r="AF29" s="682"/>
      <c r="AG29" s="682"/>
      <c r="AH29" s="682"/>
      <c r="AI29" s="682"/>
      <c r="AJ29" s="683"/>
      <c r="CM29" s="9"/>
      <c r="CN29" s="9"/>
      <c r="CO29" s="9"/>
      <c r="CP29" s="9"/>
      <c r="CQ29" s="9"/>
    </row>
    <row r="30" spans="1:95" ht="12.75">
      <c r="A30" s="681"/>
      <c r="B30" s="682"/>
      <c r="C30" s="682"/>
      <c r="D30" s="682"/>
      <c r="E30" s="682"/>
      <c r="F30" s="682"/>
      <c r="G30" s="682"/>
      <c r="H30" s="682"/>
      <c r="I30" s="682"/>
      <c r="J30" s="682"/>
      <c r="K30" s="682"/>
      <c r="L30" s="682"/>
      <c r="M30" s="682"/>
      <c r="N30" s="682"/>
      <c r="O30" s="682"/>
      <c r="P30" s="682"/>
      <c r="Q30" s="682"/>
      <c r="R30" s="682"/>
      <c r="S30" s="682"/>
      <c r="T30" s="682"/>
      <c r="U30" s="682"/>
      <c r="V30" s="682"/>
      <c r="W30" s="682"/>
      <c r="X30" s="682"/>
      <c r="Y30" s="682"/>
      <c r="Z30" s="682"/>
      <c r="AA30" s="682"/>
      <c r="AB30" s="682"/>
      <c r="AC30" s="682"/>
      <c r="AD30" s="682"/>
      <c r="AE30" s="682"/>
      <c r="AF30" s="682"/>
      <c r="AG30" s="682"/>
      <c r="AH30" s="682"/>
      <c r="AI30" s="682"/>
      <c r="AJ30" s="683"/>
      <c r="CM30" s="9"/>
      <c r="CN30" s="9"/>
      <c r="CO30" s="9"/>
      <c r="CP30" s="9"/>
      <c r="CQ30" s="9"/>
    </row>
    <row r="31" spans="1:95" ht="12.75">
      <c r="A31" s="681"/>
      <c r="B31" s="682"/>
      <c r="C31" s="682"/>
      <c r="D31" s="682"/>
      <c r="E31" s="682"/>
      <c r="F31" s="682"/>
      <c r="G31" s="682"/>
      <c r="H31" s="682"/>
      <c r="I31" s="682"/>
      <c r="J31" s="682"/>
      <c r="K31" s="682"/>
      <c r="L31" s="682"/>
      <c r="M31" s="682"/>
      <c r="N31" s="682"/>
      <c r="O31" s="682"/>
      <c r="P31" s="682"/>
      <c r="Q31" s="682"/>
      <c r="R31" s="682"/>
      <c r="S31" s="682"/>
      <c r="T31" s="682"/>
      <c r="U31" s="682"/>
      <c r="V31" s="682"/>
      <c r="W31" s="682"/>
      <c r="X31" s="682"/>
      <c r="Y31" s="682"/>
      <c r="Z31" s="682"/>
      <c r="AA31" s="682"/>
      <c r="AB31" s="682"/>
      <c r="AC31" s="682"/>
      <c r="AD31" s="682"/>
      <c r="AE31" s="682"/>
      <c r="AF31" s="682"/>
      <c r="AG31" s="682"/>
      <c r="AH31" s="682"/>
      <c r="AI31" s="682"/>
      <c r="AJ31" s="683"/>
      <c r="CM31" s="9"/>
      <c r="CN31" s="9"/>
      <c r="CO31" s="9"/>
      <c r="CP31" s="9"/>
      <c r="CQ31" s="9"/>
    </row>
    <row r="32" spans="1:95" ht="12.75">
      <c r="A32" s="681"/>
      <c r="B32" s="682"/>
      <c r="C32" s="682"/>
      <c r="D32" s="682"/>
      <c r="E32" s="682"/>
      <c r="F32" s="682"/>
      <c r="G32" s="682"/>
      <c r="H32" s="682"/>
      <c r="I32" s="682"/>
      <c r="J32" s="682"/>
      <c r="K32" s="682"/>
      <c r="L32" s="682"/>
      <c r="M32" s="682"/>
      <c r="N32" s="682"/>
      <c r="O32" s="682"/>
      <c r="P32" s="682"/>
      <c r="Q32" s="682"/>
      <c r="R32" s="682"/>
      <c r="S32" s="682"/>
      <c r="T32" s="682"/>
      <c r="U32" s="682"/>
      <c r="V32" s="682"/>
      <c r="W32" s="682"/>
      <c r="X32" s="682"/>
      <c r="Y32" s="682"/>
      <c r="Z32" s="682"/>
      <c r="AA32" s="682"/>
      <c r="AB32" s="682"/>
      <c r="AC32" s="682"/>
      <c r="AD32" s="682"/>
      <c r="AE32" s="682"/>
      <c r="AF32" s="682"/>
      <c r="AG32" s="682"/>
      <c r="AH32" s="682"/>
      <c r="AI32" s="682"/>
      <c r="AJ32" s="683"/>
      <c r="CM32" s="9"/>
      <c r="CN32" s="9"/>
      <c r="CO32" s="9"/>
      <c r="CP32" s="9"/>
      <c r="CQ32" s="9"/>
    </row>
    <row r="33" spans="1:95" ht="12.75">
      <c r="A33" s="681"/>
      <c r="B33" s="682"/>
      <c r="C33" s="682"/>
      <c r="D33" s="682"/>
      <c r="E33" s="682"/>
      <c r="F33" s="682"/>
      <c r="G33" s="682"/>
      <c r="H33" s="682"/>
      <c r="I33" s="682"/>
      <c r="J33" s="682"/>
      <c r="K33" s="682"/>
      <c r="L33" s="682"/>
      <c r="M33" s="682"/>
      <c r="N33" s="682"/>
      <c r="O33" s="682"/>
      <c r="P33" s="682"/>
      <c r="Q33" s="682"/>
      <c r="R33" s="682"/>
      <c r="S33" s="682"/>
      <c r="T33" s="682"/>
      <c r="U33" s="682"/>
      <c r="V33" s="682"/>
      <c r="W33" s="682"/>
      <c r="X33" s="682"/>
      <c r="Y33" s="682"/>
      <c r="Z33" s="682"/>
      <c r="AA33" s="682"/>
      <c r="AB33" s="682"/>
      <c r="AC33" s="682"/>
      <c r="AD33" s="682"/>
      <c r="AE33" s="682"/>
      <c r="AF33" s="682"/>
      <c r="AG33" s="682"/>
      <c r="AH33" s="682"/>
      <c r="AI33" s="682"/>
      <c r="AJ33" s="683"/>
      <c r="CM33" s="9"/>
      <c r="CN33" s="9"/>
      <c r="CO33" s="9"/>
      <c r="CP33" s="9"/>
      <c r="CQ33" s="9"/>
    </row>
    <row r="34" spans="1:95" ht="12.75">
      <c r="A34" s="681"/>
      <c r="B34" s="682"/>
      <c r="C34" s="682"/>
      <c r="D34" s="682"/>
      <c r="E34" s="682"/>
      <c r="F34" s="682"/>
      <c r="G34" s="682"/>
      <c r="H34" s="682"/>
      <c r="I34" s="682"/>
      <c r="J34" s="682"/>
      <c r="K34" s="682"/>
      <c r="L34" s="682"/>
      <c r="M34" s="682"/>
      <c r="N34" s="682"/>
      <c r="O34" s="682"/>
      <c r="P34" s="682"/>
      <c r="Q34" s="682"/>
      <c r="R34" s="682"/>
      <c r="S34" s="682"/>
      <c r="T34" s="682"/>
      <c r="U34" s="682"/>
      <c r="V34" s="682"/>
      <c r="W34" s="682"/>
      <c r="X34" s="682"/>
      <c r="Y34" s="682"/>
      <c r="Z34" s="682"/>
      <c r="AA34" s="682"/>
      <c r="AB34" s="682"/>
      <c r="AC34" s="682"/>
      <c r="AD34" s="682"/>
      <c r="AE34" s="682"/>
      <c r="AF34" s="682"/>
      <c r="AG34" s="682"/>
      <c r="AH34" s="682"/>
      <c r="AI34" s="682"/>
      <c r="AJ34" s="683"/>
      <c r="CM34" s="9"/>
      <c r="CN34" s="9"/>
      <c r="CO34" s="9"/>
      <c r="CP34" s="9"/>
      <c r="CQ34" s="9"/>
    </row>
    <row r="35" spans="1:95" ht="12.75">
      <c r="A35" s="681"/>
      <c r="B35" s="682"/>
      <c r="C35" s="682"/>
      <c r="D35" s="682"/>
      <c r="E35" s="682"/>
      <c r="F35" s="682"/>
      <c r="G35" s="682"/>
      <c r="H35" s="682"/>
      <c r="I35" s="682"/>
      <c r="J35" s="682"/>
      <c r="K35" s="682"/>
      <c r="L35" s="682"/>
      <c r="M35" s="682"/>
      <c r="N35" s="682"/>
      <c r="O35" s="682"/>
      <c r="P35" s="682"/>
      <c r="Q35" s="682"/>
      <c r="R35" s="682"/>
      <c r="S35" s="682"/>
      <c r="T35" s="682"/>
      <c r="U35" s="682"/>
      <c r="V35" s="682"/>
      <c r="W35" s="682"/>
      <c r="X35" s="682"/>
      <c r="Y35" s="682"/>
      <c r="Z35" s="682"/>
      <c r="AA35" s="682"/>
      <c r="AB35" s="682"/>
      <c r="AC35" s="682"/>
      <c r="AD35" s="682"/>
      <c r="AE35" s="682"/>
      <c r="AF35" s="682"/>
      <c r="AG35" s="682"/>
      <c r="AH35" s="682"/>
      <c r="AI35" s="682"/>
      <c r="AJ35" s="683"/>
      <c r="CM35" s="9"/>
      <c r="CN35" s="9"/>
      <c r="CO35" s="9"/>
      <c r="CP35" s="9"/>
      <c r="CQ35" s="9"/>
    </row>
    <row r="36" spans="1:95" ht="12.75">
      <c r="A36" s="681"/>
      <c r="B36" s="682"/>
      <c r="C36" s="682"/>
      <c r="D36" s="682"/>
      <c r="E36" s="682"/>
      <c r="F36" s="682"/>
      <c r="G36" s="682"/>
      <c r="H36" s="682"/>
      <c r="I36" s="682"/>
      <c r="J36" s="682"/>
      <c r="K36" s="682"/>
      <c r="L36" s="682"/>
      <c r="M36" s="682"/>
      <c r="N36" s="682"/>
      <c r="O36" s="682"/>
      <c r="P36" s="682"/>
      <c r="Q36" s="682"/>
      <c r="R36" s="682"/>
      <c r="S36" s="682"/>
      <c r="T36" s="682"/>
      <c r="U36" s="682"/>
      <c r="V36" s="682"/>
      <c r="W36" s="682"/>
      <c r="X36" s="682"/>
      <c r="Y36" s="682"/>
      <c r="Z36" s="682"/>
      <c r="AA36" s="682"/>
      <c r="AB36" s="682"/>
      <c r="AC36" s="682"/>
      <c r="AD36" s="682"/>
      <c r="AE36" s="682"/>
      <c r="AF36" s="682"/>
      <c r="AG36" s="682"/>
      <c r="AH36" s="682"/>
      <c r="AI36" s="682"/>
      <c r="AJ36" s="683"/>
      <c r="CM36" s="9"/>
      <c r="CN36" s="9"/>
      <c r="CO36" s="9"/>
      <c r="CP36" s="9"/>
      <c r="CQ36" s="9"/>
    </row>
    <row r="37" spans="1:95" ht="12.75">
      <c r="A37" s="681"/>
      <c r="B37" s="682"/>
      <c r="C37" s="682"/>
      <c r="D37" s="682"/>
      <c r="E37" s="682"/>
      <c r="F37" s="682"/>
      <c r="G37" s="682"/>
      <c r="H37" s="682"/>
      <c r="I37" s="682"/>
      <c r="J37" s="682"/>
      <c r="K37" s="682"/>
      <c r="L37" s="682"/>
      <c r="M37" s="682"/>
      <c r="N37" s="682"/>
      <c r="O37" s="682"/>
      <c r="P37" s="682"/>
      <c r="Q37" s="682"/>
      <c r="R37" s="682"/>
      <c r="S37" s="682"/>
      <c r="T37" s="682"/>
      <c r="U37" s="682"/>
      <c r="V37" s="682"/>
      <c r="W37" s="682"/>
      <c r="X37" s="682"/>
      <c r="Y37" s="682"/>
      <c r="Z37" s="682"/>
      <c r="AA37" s="682"/>
      <c r="AB37" s="682"/>
      <c r="AC37" s="682"/>
      <c r="AD37" s="682"/>
      <c r="AE37" s="682"/>
      <c r="AF37" s="682"/>
      <c r="AG37" s="682"/>
      <c r="AH37" s="682"/>
      <c r="AI37" s="682"/>
      <c r="AJ37" s="683"/>
      <c r="CM37" s="9"/>
      <c r="CN37" s="9"/>
      <c r="CO37" s="9"/>
      <c r="CP37" s="9"/>
      <c r="CQ37" s="9"/>
    </row>
    <row r="38" spans="1:95" ht="12.75">
      <c r="A38" s="681"/>
      <c r="B38" s="682"/>
      <c r="C38" s="682"/>
      <c r="D38" s="682"/>
      <c r="E38" s="682"/>
      <c r="F38" s="682"/>
      <c r="G38" s="682"/>
      <c r="H38" s="682"/>
      <c r="I38" s="682"/>
      <c r="J38" s="682"/>
      <c r="K38" s="682"/>
      <c r="L38" s="682"/>
      <c r="M38" s="682"/>
      <c r="N38" s="682"/>
      <c r="O38" s="682"/>
      <c r="P38" s="682"/>
      <c r="Q38" s="682"/>
      <c r="R38" s="682"/>
      <c r="S38" s="682"/>
      <c r="T38" s="682"/>
      <c r="U38" s="682"/>
      <c r="V38" s="682"/>
      <c r="W38" s="682"/>
      <c r="X38" s="682"/>
      <c r="Y38" s="682"/>
      <c r="Z38" s="682"/>
      <c r="AA38" s="682"/>
      <c r="AB38" s="682"/>
      <c r="AC38" s="682"/>
      <c r="AD38" s="682"/>
      <c r="AE38" s="682"/>
      <c r="AF38" s="682"/>
      <c r="AG38" s="682"/>
      <c r="AH38" s="682"/>
      <c r="AI38" s="682"/>
      <c r="AJ38" s="683"/>
      <c r="CM38" s="9"/>
      <c r="CN38" s="9"/>
      <c r="CO38" s="9"/>
      <c r="CP38" s="9"/>
      <c r="CQ38" s="9"/>
    </row>
    <row r="39" spans="1:95" ht="12.75">
      <c r="A39" s="681"/>
      <c r="B39" s="682"/>
      <c r="C39" s="682"/>
      <c r="D39" s="682"/>
      <c r="E39" s="682"/>
      <c r="F39" s="682"/>
      <c r="G39" s="682"/>
      <c r="H39" s="682"/>
      <c r="I39" s="682"/>
      <c r="J39" s="682"/>
      <c r="K39" s="682"/>
      <c r="L39" s="682"/>
      <c r="M39" s="682"/>
      <c r="N39" s="682"/>
      <c r="O39" s="682"/>
      <c r="P39" s="682"/>
      <c r="Q39" s="682"/>
      <c r="R39" s="682"/>
      <c r="S39" s="682"/>
      <c r="T39" s="682"/>
      <c r="U39" s="682"/>
      <c r="V39" s="682"/>
      <c r="W39" s="682"/>
      <c r="X39" s="682"/>
      <c r="Y39" s="682"/>
      <c r="Z39" s="682"/>
      <c r="AA39" s="682"/>
      <c r="AB39" s="682"/>
      <c r="AC39" s="682"/>
      <c r="AD39" s="682"/>
      <c r="AE39" s="682"/>
      <c r="AF39" s="682"/>
      <c r="AG39" s="682"/>
      <c r="AH39" s="682"/>
      <c r="AI39" s="682"/>
      <c r="AJ39" s="683"/>
      <c r="CM39" s="9"/>
      <c r="CN39" s="9"/>
      <c r="CO39" s="9"/>
      <c r="CP39" s="9"/>
      <c r="CQ39" s="9"/>
    </row>
    <row r="40" spans="1:95" ht="12.75">
      <c r="A40" s="681"/>
      <c r="B40" s="682"/>
      <c r="C40" s="682"/>
      <c r="D40" s="682"/>
      <c r="E40" s="682"/>
      <c r="F40" s="682"/>
      <c r="G40" s="682"/>
      <c r="H40" s="682"/>
      <c r="I40" s="682"/>
      <c r="J40" s="682"/>
      <c r="K40" s="682"/>
      <c r="L40" s="682"/>
      <c r="M40" s="682"/>
      <c r="N40" s="682"/>
      <c r="O40" s="682"/>
      <c r="P40" s="682"/>
      <c r="Q40" s="682"/>
      <c r="R40" s="682"/>
      <c r="S40" s="682"/>
      <c r="T40" s="682"/>
      <c r="U40" s="682"/>
      <c r="V40" s="682"/>
      <c r="W40" s="682"/>
      <c r="X40" s="682"/>
      <c r="Y40" s="682"/>
      <c r="Z40" s="682"/>
      <c r="AA40" s="682"/>
      <c r="AB40" s="682"/>
      <c r="AC40" s="682"/>
      <c r="AD40" s="682"/>
      <c r="AE40" s="682"/>
      <c r="AF40" s="682"/>
      <c r="AG40" s="682"/>
      <c r="AH40" s="682"/>
      <c r="AI40" s="682"/>
      <c r="AJ40" s="683"/>
      <c r="CM40" s="9"/>
      <c r="CN40" s="9"/>
      <c r="CO40" s="9"/>
      <c r="CP40" s="9"/>
      <c r="CQ40" s="9"/>
    </row>
    <row r="41" spans="1:95" ht="12.75">
      <c r="A41" s="681"/>
      <c r="B41" s="682"/>
      <c r="C41" s="682"/>
      <c r="D41" s="682"/>
      <c r="E41" s="682"/>
      <c r="F41" s="682"/>
      <c r="G41" s="682"/>
      <c r="H41" s="682"/>
      <c r="I41" s="682"/>
      <c r="J41" s="682"/>
      <c r="K41" s="682"/>
      <c r="L41" s="682"/>
      <c r="M41" s="682"/>
      <c r="N41" s="682"/>
      <c r="O41" s="682"/>
      <c r="P41" s="682"/>
      <c r="Q41" s="682"/>
      <c r="R41" s="682"/>
      <c r="S41" s="682"/>
      <c r="T41" s="682"/>
      <c r="U41" s="682"/>
      <c r="V41" s="682"/>
      <c r="W41" s="682"/>
      <c r="X41" s="682"/>
      <c r="Y41" s="682"/>
      <c r="Z41" s="682"/>
      <c r="AA41" s="682"/>
      <c r="AB41" s="682"/>
      <c r="AC41" s="682"/>
      <c r="AD41" s="682"/>
      <c r="AE41" s="682"/>
      <c r="AF41" s="682"/>
      <c r="AG41" s="682"/>
      <c r="AH41" s="682"/>
      <c r="AI41" s="682"/>
      <c r="AJ41" s="683"/>
      <c r="CM41" s="9"/>
      <c r="CN41" s="9"/>
      <c r="CO41" s="9"/>
      <c r="CP41" s="9"/>
      <c r="CQ41" s="9"/>
    </row>
    <row r="42" spans="1:95" ht="12.75">
      <c r="A42" s="681"/>
      <c r="B42" s="682"/>
      <c r="C42" s="682"/>
      <c r="D42" s="682"/>
      <c r="E42" s="682"/>
      <c r="F42" s="682"/>
      <c r="G42" s="682"/>
      <c r="H42" s="682"/>
      <c r="I42" s="682"/>
      <c r="J42" s="682"/>
      <c r="K42" s="682"/>
      <c r="L42" s="682"/>
      <c r="M42" s="682"/>
      <c r="N42" s="682"/>
      <c r="O42" s="682"/>
      <c r="P42" s="682"/>
      <c r="Q42" s="682"/>
      <c r="R42" s="682"/>
      <c r="S42" s="682"/>
      <c r="T42" s="682"/>
      <c r="U42" s="682"/>
      <c r="V42" s="682"/>
      <c r="W42" s="682"/>
      <c r="X42" s="682"/>
      <c r="Y42" s="682"/>
      <c r="Z42" s="682"/>
      <c r="AA42" s="682"/>
      <c r="AB42" s="682"/>
      <c r="AC42" s="682"/>
      <c r="AD42" s="682"/>
      <c r="AE42" s="682"/>
      <c r="AF42" s="682"/>
      <c r="AG42" s="682"/>
      <c r="AH42" s="682"/>
      <c r="AI42" s="682"/>
      <c r="AJ42" s="683"/>
      <c r="CM42" s="9"/>
      <c r="CN42" s="9"/>
      <c r="CO42" s="9"/>
      <c r="CP42" s="9"/>
      <c r="CQ42" s="9"/>
    </row>
    <row r="43" spans="1:95" ht="12.75">
      <c r="A43" s="681"/>
      <c r="B43" s="682"/>
      <c r="C43" s="682"/>
      <c r="D43" s="682"/>
      <c r="E43" s="682"/>
      <c r="F43" s="682"/>
      <c r="G43" s="682"/>
      <c r="H43" s="682"/>
      <c r="I43" s="682"/>
      <c r="J43" s="682"/>
      <c r="K43" s="682"/>
      <c r="L43" s="682"/>
      <c r="M43" s="682"/>
      <c r="N43" s="682"/>
      <c r="O43" s="682"/>
      <c r="P43" s="682"/>
      <c r="Q43" s="682"/>
      <c r="R43" s="682"/>
      <c r="S43" s="682"/>
      <c r="T43" s="682"/>
      <c r="U43" s="682"/>
      <c r="V43" s="682"/>
      <c r="W43" s="682"/>
      <c r="X43" s="682"/>
      <c r="Y43" s="682"/>
      <c r="Z43" s="682"/>
      <c r="AA43" s="682"/>
      <c r="AB43" s="682"/>
      <c r="AC43" s="682"/>
      <c r="AD43" s="682"/>
      <c r="AE43" s="682"/>
      <c r="AF43" s="682"/>
      <c r="AG43" s="682"/>
      <c r="AH43" s="682"/>
      <c r="AI43" s="682"/>
      <c r="AJ43" s="683"/>
      <c r="CM43" s="9"/>
      <c r="CN43" s="9"/>
      <c r="CO43" s="9"/>
      <c r="CP43" s="9"/>
      <c r="CQ43" s="9"/>
    </row>
    <row r="44" spans="1:95" ht="12.75">
      <c r="A44" s="681"/>
      <c r="B44" s="682"/>
      <c r="C44" s="682"/>
      <c r="D44" s="682"/>
      <c r="E44" s="682"/>
      <c r="F44" s="682"/>
      <c r="G44" s="682"/>
      <c r="H44" s="682"/>
      <c r="I44" s="682"/>
      <c r="J44" s="682"/>
      <c r="K44" s="682"/>
      <c r="L44" s="682"/>
      <c r="M44" s="682"/>
      <c r="N44" s="682"/>
      <c r="O44" s="682"/>
      <c r="P44" s="682"/>
      <c r="Q44" s="682"/>
      <c r="R44" s="682"/>
      <c r="S44" s="682"/>
      <c r="T44" s="682"/>
      <c r="U44" s="682"/>
      <c r="V44" s="682"/>
      <c r="W44" s="682"/>
      <c r="X44" s="682"/>
      <c r="Y44" s="682"/>
      <c r="Z44" s="682"/>
      <c r="AA44" s="682"/>
      <c r="AB44" s="682"/>
      <c r="AC44" s="682"/>
      <c r="AD44" s="682"/>
      <c r="AE44" s="682"/>
      <c r="AF44" s="682"/>
      <c r="AG44" s="682"/>
      <c r="AH44" s="682"/>
      <c r="AI44" s="682"/>
      <c r="AJ44" s="683"/>
      <c r="CM44" s="9"/>
      <c r="CN44" s="9"/>
      <c r="CO44" s="9"/>
      <c r="CP44" s="9"/>
      <c r="CQ44" s="9"/>
    </row>
    <row r="45" spans="1:95" ht="12.75">
      <c r="A45" s="681"/>
      <c r="B45" s="682"/>
      <c r="C45" s="682"/>
      <c r="D45" s="682"/>
      <c r="E45" s="682"/>
      <c r="F45" s="682"/>
      <c r="G45" s="682"/>
      <c r="H45" s="682"/>
      <c r="I45" s="682"/>
      <c r="J45" s="682"/>
      <c r="K45" s="682"/>
      <c r="L45" s="682"/>
      <c r="M45" s="682"/>
      <c r="N45" s="682"/>
      <c r="O45" s="682"/>
      <c r="P45" s="682"/>
      <c r="Q45" s="682"/>
      <c r="R45" s="682"/>
      <c r="S45" s="682"/>
      <c r="T45" s="682"/>
      <c r="U45" s="682"/>
      <c r="V45" s="682"/>
      <c r="W45" s="682"/>
      <c r="X45" s="682"/>
      <c r="Y45" s="682"/>
      <c r="Z45" s="682"/>
      <c r="AA45" s="682"/>
      <c r="AB45" s="682"/>
      <c r="AC45" s="682"/>
      <c r="AD45" s="682"/>
      <c r="AE45" s="682"/>
      <c r="AF45" s="682"/>
      <c r="AG45" s="682"/>
      <c r="AH45" s="682"/>
      <c r="AI45" s="682"/>
      <c r="AJ45" s="683"/>
      <c r="CM45" s="9"/>
      <c r="CN45" s="9"/>
      <c r="CO45" s="9"/>
      <c r="CP45" s="9"/>
      <c r="CQ45" s="9"/>
    </row>
    <row r="46" spans="1:95" ht="12.75">
      <c r="A46" s="681"/>
      <c r="B46" s="682"/>
      <c r="C46" s="682"/>
      <c r="D46" s="682"/>
      <c r="E46" s="682"/>
      <c r="F46" s="682"/>
      <c r="G46" s="682"/>
      <c r="H46" s="682"/>
      <c r="I46" s="682"/>
      <c r="J46" s="682"/>
      <c r="K46" s="682"/>
      <c r="L46" s="682"/>
      <c r="M46" s="682"/>
      <c r="N46" s="682"/>
      <c r="O46" s="682"/>
      <c r="P46" s="682"/>
      <c r="Q46" s="682"/>
      <c r="R46" s="682"/>
      <c r="S46" s="682"/>
      <c r="T46" s="682"/>
      <c r="U46" s="682"/>
      <c r="V46" s="682"/>
      <c r="W46" s="682"/>
      <c r="X46" s="682"/>
      <c r="Y46" s="682"/>
      <c r="Z46" s="682"/>
      <c r="AA46" s="682"/>
      <c r="AB46" s="682"/>
      <c r="AC46" s="682"/>
      <c r="AD46" s="682"/>
      <c r="AE46" s="682"/>
      <c r="AF46" s="682"/>
      <c r="AG46" s="682"/>
      <c r="AH46" s="682"/>
      <c r="AI46" s="682"/>
      <c r="AJ46" s="683"/>
      <c r="CM46" s="9"/>
      <c r="CN46" s="9"/>
      <c r="CO46" s="9"/>
      <c r="CP46" s="9"/>
      <c r="CQ46" s="9"/>
    </row>
    <row r="47" spans="1:95" ht="12.75">
      <c r="A47" s="681"/>
      <c r="B47" s="682"/>
      <c r="C47" s="682"/>
      <c r="D47" s="682"/>
      <c r="E47" s="682"/>
      <c r="F47" s="682"/>
      <c r="G47" s="682"/>
      <c r="H47" s="682"/>
      <c r="I47" s="682"/>
      <c r="J47" s="682"/>
      <c r="K47" s="682"/>
      <c r="L47" s="682"/>
      <c r="M47" s="682"/>
      <c r="N47" s="682"/>
      <c r="O47" s="682"/>
      <c r="P47" s="682"/>
      <c r="Q47" s="682"/>
      <c r="R47" s="682"/>
      <c r="S47" s="682"/>
      <c r="T47" s="682"/>
      <c r="U47" s="682"/>
      <c r="V47" s="682"/>
      <c r="W47" s="682"/>
      <c r="X47" s="682"/>
      <c r="Y47" s="682"/>
      <c r="Z47" s="682"/>
      <c r="AA47" s="682"/>
      <c r="AB47" s="682"/>
      <c r="AC47" s="682"/>
      <c r="AD47" s="682"/>
      <c r="AE47" s="682"/>
      <c r="AF47" s="682"/>
      <c r="AG47" s="682"/>
      <c r="AH47" s="682"/>
      <c r="AI47" s="682"/>
      <c r="AJ47" s="683"/>
      <c r="CM47" s="9"/>
      <c r="CN47" s="9"/>
      <c r="CO47" s="9"/>
      <c r="CP47" s="9"/>
      <c r="CQ47" s="9"/>
    </row>
    <row r="48" spans="1:95" ht="12.75">
      <c r="A48" s="681"/>
      <c r="B48" s="682"/>
      <c r="C48" s="682"/>
      <c r="D48" s="682"/>
      <c r="E48" s="682"/>
      <c r="F48" s="682"/>
      <c r="G48" s="682"/>
      <c r="H48" s="682"/>
      <c r="I48" s="682"/>
      <c r="J48" s="682"/>
      <c r="K48" s="682"/>
      <c r="L48" s="682"/>
      <c r="M48" s="682"/>
      <c r="N48" s="682"/>
      <c r="O48" s="682"/>
      <c r="P48" s="682"/>
      <c r="Q48" s="682"/>
      <c r="R48" s="682"/>
      <c r="S48" s="682"/>
      <c r="T48" s="682"/>
      <c r="U48" s="682"/>
      <c r="V48" s="682"/>
      <c r="W48" s="682"/>
      <c r="X48" s="682"/>
      <c r="Y48" s="682"/>
      <c r="Z48" s="682"/>
      <c r="AA48" s="682"/>
      <c r="AB48" s="682"/>
      <c r="AC48" s="682"/>
      <c r="AD48" s="682"/>
      <c r="AE48" s="682"/>
      <c r="AF48" s="682"/>
      <c r="AG48" s="682"/>
      <c r="AH48" s="682"/>
      <c r="AI48" s="682"/>
      <c r="AJ48" s="683"/>
      <c r="CM48" s="9"/>
      <c r="CN48" s="9"/>
      <c r="CO48" s="9"/>
      <c r="CP48" s="9"/>
      <c r="CQ48" s="9"/>
    </row>
    <row r="49" spans="1:95" ht="12.75">
      <c r="A49" s="681"/>
      <c r="B49" s="682"/>
      <c r="C49" s="682"/>
      <c r="D49" s="682"/>
      <c r="E49" s="682"/>
      <c r="F49" s="682"/>
      <c r="G49" s="682"/>
      <c r="H49" s="682"/>
      <c r="I49" s="682"/>
      <c r="J49" s="682"/>
      <c r="K49" s="682"/>
      <c r="L49" s="682"/>
      <c r="M49" s="682"/>
      <c r="N49" s="682"/>
      <c r="O49" s="682"/>
      <c r="P49" s="682"/>
      <c r="Q49" s="682"/>
      <c r="R49" s="682"/>
      <c r="S49" s="682"/>
      <c r="T49" s="682"/>
      <c r="U49" s="682"/>
      <c r="V49" s="682"/>
      <c r="W49" s="682"/>
      <c r="X49" s="682"/>
      <c r="Y49" s="682"/>
      <c r="Z49" s="682"/>
      <c r="AA49" s="682"/>
      <c r="AB49" s="682"/>
      <c r="AC49" s="682"/>
      <c r="AD49" s="682"/>
      <c r="AE49" s="682"/>
      <c r="AF49" s="682"/>
      <c r="AG49" s="682"/>
      <c r="AH49" s="682"/>
      <c r="AI49" s="682"/>
      <c r="AJ49" s="683"/>
      <c r="CM49" s="9"/>
      <c r="CN49" s="9"/>
      <c r="CO49" s="9"/>
      <c r="CP49" s="9"/>
      <c r="CQ49" s="9"/>
    </row>
    <row r="50" spans="1:95" ht="12.75">
      <c r="A50" s="681"/>
      <c r="B50" s="682"/>
      <c r="C50" s="682"/>
      <c r="D50" s="682"/>
      <c r="E50" s="682"/>
      <c r="F50" s="682"/>
      <c r="G50" s="682"/>
      <c r="H50" s="682"/>
      <c r="I50" s="682"/>
      <c r="J50" s="682"/>
      <c r="K50" s="682"/>
      <c r="L50" s="682"/>
      <c r="M50" s="682"/>
      <c r="N50" s="682"/>
      <c r="O50" s="682"/>
      <c r="P50" s="682"/>
      <c r="Q50" s="682"/>
      <c r="R50" s="682"/>
      <c r="S50" s="682"/>
      <c r="T50" s="682"/>
      <c r="U50" s="682"/>
      <c r="V50" s="682"/>
      <c r="W50" s="682"/>
      <c r="X50" s="682"/>
      <c r="Y50" s="682"/>
      <c r="Z50" s="682"/>
      <c r="AA50" s="682"/>
      <c r="AB50" s="682"/>
      <c r="AC50" s="682"/>
      <c r="AD50" s="682"/>
      <c r="AE50" s="682"/>
      <c r="AF50" s="682"/>
      <c r="AG50" s="682"/>
      <c r="AH50" s="682"/>
      <c r="AI50" s="682"/>
      <c r="AJ50" s="683"/>
      <c r="CM50" s="9"/>
      <c r="CN50" s="9"/>
      <c r="CO50" s="9"/>
      <c r="CP50" s="9"/>
      <c r="CQ50" s="9"/>
    </row>
    <row r="51" spans="1:95" ht="12.75">
      <c r="A51" s="681"/>
      <c r="B51" s="682"/>
      <c r="C51" s="682"/>
      <c r="D51" s="682"/>
      <c r="E51" s="682"/>
      <c r="F51" s="682"/>
      <c r="G51" s="682"/>
      <c r="H51" s="682"/>
      <c r="I51" s="682"/>
      <c r="J51" s="682"/>
      <c r="K51" s="682"/>
      <c r="L51" s="682"/>
      <c r="M51" s="682"/>
      <c r="N51" s="682"/>
      <c r="O51" s="682"/>
      <c r="P51" s="682"/>
      <c r="Q51" s="682"/>
      <c r="R51" s="682"/>
      <c r="S51" s="682"/>
      <c r="T51" s="682"/>
      <c r="U51" s="682"/>
      <c r="V51" s="682"/>
      <c r="W51" s="682"/>
      <c r="X51" s="682"/>
      <c r="Y51" s="682"/>
      <c r="Z51" s="682"/>
      <c r="AA51" s="682"/>
      <c r="AB51" s="682"/>
      <c r="AC51" s="682"/>
      <c r="AD51" s="682"/>
      <c r="AE51" s="682"/>
      <c r="AF51" s="682"/>
      <c r="AG51" s="682"/>
      <c r="AH51" s="682"/>
      <c r="AI51" s="682"/>
      <c r="AJ51" s="683"/>
      <c r="CM51" s="9"/>
      <c r="CN51" s="9"/>
      <c r="CO51" s="9"/>
      <c r="CP51" s="9"/>
      <c r="CQ51" s="9"/>
    </row>
    <row r="52" spans="1:95" ht="12.75">
      <c r="A52" s="681"/>
      <c r="B52" s="682"/>
      <c r="C52" s="682"/>
      <c r="D52" s="682"/>
      <c r="E52" s="682"/>
      <c r="F52" s="682"/>
      <c r="G52" s="682"/>
      <c r="H52" s="682"/>
      <c r="I52" s="682"/>
      <c r="J52" s="682"/>
      <c r="K52" s="682"/>
      <c r="L52" s="682"/>
      <c r="M52" s="682"/>
      <c r="N52" s="682"/>
      <c r="O52" s="682"/>
      <c r="P52" s="682"/>
      <c r="Q52" s="682"/>
      <c r="R52" s="682"/>
      <c r="S52" s="682"/>
      <c r="T52" s="682"/>
      <c r="U52" s="682"/>
      <c r="V52" s="682"/>
      <c r="W52" s="682"/>
      <c r="X52" s="682"/>
      <c r="Y52" s="682"/>
      <c r="Z52" s="682"/>
      <c r="AA52" s="682"/>
      <c r="AB52" s="682"/>
      <c r="AC52" s="682"/>
      <c r="AD52" s="682"/>
      <c r="AE52" s="682"/>
      <c r="AF52" s="682"/>
      <c r="AG52" s="682"/>
      <c r="AH52" s="682"/>
      <c r="AI52" s="682"/>
      <c r="AJ52" s="683"/>
      <c r="CM52" s="9"/>
      <c r="CN52" s="9"/>
      <c r="CO52" s="9"/>
      <c r="CP52" s="9"/>
      <c r="CQ52" s="9"/>
    </row>
    <row r="53" spans="1:95" ht="12.75">
      <c r="A53" s="681"/>
      <c r="B53" s="682"/>
      <c r="C53" s="682"/>
      <c r="D53" s="682"/>
      <c r="E53" s="682"/>
      <c r="F53" s="682"/>
      <c r="G53" s="682"/>
      <c r="H53" s="682"/>
      <c r="I53" s="682"/>
      <c r="J53" s="682"/>
      <c r="K53" s="682"/>
      <c r="L53" s="682"/>
      <c r="M53" s="682"/>
      <c r="N53" s="682"/>
      <c r="O53" s="682"/>
      <c r="P53" s="682"/>
      <c r="Q53" s="682"/>
      <c r="R53" s="682"/>
      <c r="S53" s="682"/>
      <c r="T53" s="682"/>
      <c r="U53" s="682"/>
      <c r="V53" s="682"/>
      <c r="W53" s="682"/>
      <c r="X53" s="682"/>
      <c r="Y53" s="682"/>
      <c r="Z53" s="682"/>
      <c r="AA53" s="682"/>
      <c r="AB53" s="682"/>
      <c r="AC53" s="682"/>
      <c r="AD53" s="682"/>
      <c r="AE53" s="682"/>
      <c r="AF53" s="682"/>
      <c r="AG53" s="682"/>
      <c r="AH53" s="682"/>
      <c r="AI53" s="682"/>
      <c r="AJ53" s="683"/>
      <c r="CM53" s="9"/>
      <c r="CN53" s="9"/>
      <c r="CO53" s="9"/>
      <c r="CP53" s="9"/>
      <c r="CQ53" s="9"/>
    </row>
    <row r="54" spans="1:95" ht="12.75">
      <c r="A54" s="681"/>
      <c r="B54" s="682"/>
      <c r="C54" s="682"/>
      <c r="D54" s="682"/>
      <c r="E54" s="682"/>
      <c r="F54" s="682"/>
      <c r="G54" s="682"/>
      <c r="H54" s="682"/>
      <c r="I54" s="682"/>
      <c r="J54" s="682"/>
      <c r="K54" s="682"/>
      <c r="L54" s="682"/>
      <c r="M54" s="682"/>
      <c r="N54" s="682"/>
      <c r="O54" s="682"/>
      <c r="P54" s="682"/>
      <c r="Q54" s="682"/>
      <c r="R54" s="682"/>
      <c r="S54" s="682"/>
      <c r="T54" s="682"/>
      <c r="U54" s="682"/>
      <c r="V54" s="682"/>
      <c r="W54" s="682"/>
      <c r="X54" s="682"/>
      <c r="Y54" s="682"/>
      <c r="Z54" s="682"/>
      <c r="AA54" s="682"/>
      <c r="AB54" s="682"/>
      <c r="AC54" s="682"/>
      <c r="AD54" s="682"/>
      <c r="AE54" s="682"/>
      <c r="AF54" s="682"/>
      <c r="AG54" s="682"/>
      <c r="AH54" s="682"/>
      <c r="AI54" s="682"/>
      <c r="AJ54" s="683"/>
      <c r="CM54" s="9"/>
      <c r="CN54" s="9"/>
      <c r="CO54" s="9"/>
      <c r="CP54" s="9"/>
      <c r="CQ54" s="9"/>
    </row>
    <row r="55" spans="1:95" ht="12.75">
      <c r="A55" s="681"/>
      <c r="B55" s="682"/>
      <c r="C55" s="682"/>
      <c r="D55" s="682"/>
      <c r="E55" s="682"/>
      <c r="F55" s="682"/>
      <c r="G55" s="682"/>
      <c r="H55" s="682"/>
      <c r="I55" s="682"/>
      <c r="J55" s="682"/>
      <c r="K55" s="682"/>
      <c r="L55" s="682"/>
      <c r="M55" s="682"/>
      <c r="N55" s="682"/>
      <c r="O55" s="682"/>
      <c r="P55" s="682"/>
      <c r="Q55" s="682"/>
      <c r="R55" s="682"/>
      <c r="S55" s="682"/>
      <c r="T55" s="682"/>
      <c r="U55" s="682"/>
      <c r="V55" s="682"/>
      <c r="W55" s="682"/>
      <c r="X55" s="682"/>
      <c r="Y55" s="682"/>
      <c r="Z55" s="682"/>
      <c r="AA55" s="682"/>
      <c r="AB55" s="682"/>
      <c r="AC55" s="682"/>
      <c r="AD55" s="682"/>
      <c r="AE55" s="682"/>
      <c r="AF55" s="682"/>
      <c r="AG55" s="682"/>
      <c r="AH55" s="682"/>
      <c r="AI55" s="682"/>
      <c r="AJ55" s="683"/>
      <c r="CM55" s="9"/>
      <c r="CN55" s="9"/>
      <c r="CO55" s="9"/>
      <c r="CP55" s="9"/>
      <c r="CQ55" s="9"/>
    </row>
    <row r="56" spans="1:95" ht="12.75">
      <c r="A56" s="684"/>
      <c r="B56" s="685"/>
      <c r="C56" s="685"/>
      <c r="D56" s="685"/>
      <c r="E56" s="685"/>
      <c r="F56" s="685"/>
      <c r="G56" s="685"/>
      <c r="H56" s="685"/>
      <c r="I56" s="685"/>
      <c r="J56" s="685"/>
      <c r="K56" s="685"/>
      <c r="L56" s="685"/>
      <c r="M56" s="685"/>
      <c r="N56" s="685"/>
      <c r="O56" s="685"/>
      <c r="P56" s="685"/>
      <c r="Q56" s="685"/>
      <c r="R56" s="685"/>
      <c r="S56" s="685"/>
      <c r="T56" s="685"/>
      <c r="U56" s="685"/>
      <c r="V56" s="685"/>
      <c r="W56" s="685"/>
      <c r="X56" s="685"/>
      <c r="Y56" s="685"/>
      <c r="Z56" s="685"/>
      <c r="AA56" s="685"/>
      <c r="AB56" s="685"/>
      <c r="AC56" s="685"/>
      <c r="AD56" s="685"/>
      <c r="AE56" s="685"/>
      <c r="AF56" s="685"/>
      <c r="AG56" s="685"/>
      <c r="AH56" s="685"/>
      <c r="AI56" s="685"/>
      <c r="AJ56" s="686"/>
      <c r="CM56" s="9"/>
      <c r="CN56" s="9"/>
      <c r="CO56" s="9"/>
      <c r="CP56" s="9"/>
      <c r="CQ56" s="9"/>
    </row>
    <row r="57" s="97" customFormat="1" ht="12.75"/>
    <row r="58" s="97" customFormat="1" ht="12.75"/>
    <row r="59" s="97" customFormat="1" ht="12.75"/>
    <row r="60" s="97" customFormat="1" ht="12.75"/>
    <row r="61" s="97" customFormat="1" ht="12.75"/>
    <row r="62" s="97" customFormat="1" ht="12.75"/>
    <row r="63" s="97" customFormat="1" ht="12.75"/>
    <row r="64" s="97" customFormat="1" ht="12.75"/>
    <row r="65" s="97" customFormat="1" ht="12.75"/>
    <row r="66" s="97" customFormat="1" ht="12.75"/>
    <row r="67" s="97" customFormat="1" ht="12.75"/>
    <row r="68" s="97" customFormat="1" ht="12.75"/>
    <row r="69" s="97" customFormat="1" ht="12.75"/>
    <row r="70" s="97" customFormat="1" ht="12.75"/>
    <row r="71" s="97" customFormat="1" ht="12.75"/>
    <row r="72" s="97" customFormat="1" ht="12.75"/>
    <row r="73" s="97" customFormat="1" ht="12.75"/>
    <row r="74" s="97" customFormat="1" ht="12.75"/>
    <row r="75" s="97" customFormat="1" ht="12.75"/>
    <row r="76" s="97" customFormat="1" ht="12.75"/>
    <row r="77" s="97" customFormat="1" ht="12.75"/>
    <row r="78" s="97" customFormat="1" ht="12.75"/>
    <row r="79" s="97" customFormat="1" ht="12.75"/>
    <row r="80" s="97" customFormat="1" ht="12.75"/>
    <row r="81" s="97" customFormat="1" ht="12.75"/>
    <row r="82" s="97" customFormat="1" ht="12.75"/>
    <row r="83" s="97" customFormat="1" ht="12.75"/>
    <row r="84" s="97" customFormat="1" ht="12.75"/>
    <row r="85" s="97" customFormat="1" ht="12.75"/>
    <row r="86" s="97" customFormat="1" ht="12.75"/>
    <row r="87" s="97" customFormat="1" ht="12.75"/>
    <row r="88" s="97" customFormat="1" ht="12.75"/>
    <row r="89" s="97" customFormat="1" ht="12.75"/>
    <row r="90" s="97" customFormat="1" ht="12.75"/>
    <row r="91" s="97" customFormat="1" ht="12.75"/>
    <row r="92" s="97" customFormat="1" ht="12.75"/>
    <row r="93" s="97" customFormat="1" ht="12.75"/>
    <row r="94" s="97" customFormat="1" ht="12.75"/>
    <row r="95" s="97" customFormat="1" ht="12.75"/>
    <row r="96" s="97" customFormat="1" ht="12.75"/>
    <row r="97" s="97" customFormat="1" ht="12.75"/>
    <row r="98" s="97" customFormat="1" ht="12.75"/>
    <row r="99" s="97" customFormat="1" ht="12.75"/>
    <row r="100" s="97" customFormat="1" ht="12.75"/>
    <row r="101" s="97" customFormat="1" ht="12.75"/>
    <row r="102" s="97" customFormat="1" ht="12.75"/>
    <row r="103" s="97" customFormat="1" ht="12.75"/>
    <row r="104" s="97" customFormat="1" ht="12.75"/>
    <row r="105" s="97" customFormat="1" ht="12.75"/>
    <row r="106" s="97" customFormat="1" ht="12.75"/>
    <row r="107" s="97" customFormat="1" ht="12.75"/>
    <row r="108" s="97" customFormat="1" ht="12.75"/>
    <row r="109" s="97" customFormat="1" ht="12.75"/>
    <row r="110" s="97" customFormat="1" ht="12.75"/>
    <row r="111" s="97" customFormat="1" ht="12.75"/>
    <row r="112" s="97" customFormat="1" ht="12.75"/>
    <row r="113" s="97" customFormat="1" ht="12.75"/>
    <row r="114" s="97" customFormat="1" ht="12.75"/>
    <row r="115" s="97" customFormat="1" ht="12.75"/>
    <row r="116" s="97" customFormat="1" ht="12.75"/>
    <row r="117" s="97" customFormat="1" ht="12.75"/>
    <row r="118" s="97" customFormat="1" ht="12.75"/>
    <row r="119" s="97" customFormat="1" ht="12.75"/>
    <row r="120" s="97" customFormat="1" ht="12.75"/>
    <row r="121" s="97" customFormat="1" ht="12.75"/>
    <row r="122" s="97" customFormat="1" ht="12.75"/>
    <row r="123" s="97" customFormat="1" ht="12.75"/>
    <row r="124" s="97" customFormat="1" ht="12.75"/>
    <row r="125" s="97" customFormat="1" ht="12.75"/>
    <row r="126" s="97" customFormat="1" ht="12.75"/>
    <row r="127" s="97" customFormat="1" ht="12.75"/>
    <row r="128" s="97" customFormat="1" ht="12.75"/>
    <row r="129" s="97" customFormat="1" ht="12.75"/>
    <row r="130" s="97" customFormat="1" ht="12.75"/>
    <row r="131" s="97" customFormat="1" ht="12.75"/>
    <row r="132" s="97" customFormat="1" ht="12.75"/>
    <row r="133" s="97" customFormat="1" ht="12.75"/>
    <row r="134" s="97" customFormat="1" ht="12.75"/>
    <row r="135" s="97" customFormat="1" ht="12.75"/>
    <row r="136" s="97" customFormat="1" ht="12.75"/>
    <row r="137" s="97" customFormat="1" ht="12.75"/>
    <row r="138" s="97" customFormat="1" ht="12.75"/>
    <row r="139" s="97" customFormat="1" ht="12.75"/>
    <row r="140" s="97" customFormat="1" ht="12.75"/>
    <row r="141" s="97" customFormat="1" ht="12.75"/>
    <row r="142" s="97" customFormat="1" ht="12.75"/>
    <row r="143" s="97" customFormat="1" ht="12.75"/>
    <row r="144" s="97" customFormat="1" ht="12.75"/>
    <row r="145" s="97" customFormat="1" ht="12.75"/>
    <row r="146" s="97" customFormat="1" ht="12.75"/>
    <row r="147" s="97" customFormat="1" ht="12.75"/>
    <row r="148" s="97" customFormat="1" ht="12.75"/>
    <row r="149" s="97" customFormat="1" ht="12.75"/>
    <row r="150" s="97" customFormat="1" ht="12.75"/>
    <row r="151" s="97" customFormat="1" ht="12.75"/>
    <row r="152" s="97" customFormat="1" ht="12.75"/>
    <row r="153" s="97" customFormat="1" ht="12.75"/>
    <row r="154" s="97" customFormat="1" ht="12.75"/>
    <row r="155" s="97" customFormat="1" ht="12.75"/>
    <row r="156" s="97" customFormat="1" ht="12.75"/>
    <row r="157" s="97" customFormat="1" ht="12.75"/>
    <row r="158" s="97" customFormat="1" ht="12.75"/>
    <row r="159" s="97" customFormat="1" ht="12.75"/>
    <row r="160" s="97" customFormat="1" ht="12.75"/>
    <row r="161" s="97" customFormat="1" ht="12.75"/>
    <row r="162" s="97" customFormat="1" ht="12.75"/>
    <row r="163" s="97" customFormat="1" ht="12.75"/>
    <row r="164" s="97" customFormat="1" ht="12.75"/>
    <row r="165" s="97" customFormat="1" ht="12.75"/>
    <row r="166" s="97" customFormat="1" ht="12.75"/>
    <row r="167" s="97" customFormat="1" ht="12.75"/>
    <row r="168" s="97" customFormat="1" ht="12.75"/>
    <row r="169" s="97" customFormat="1" ht="12.75"/>
    <row r="170" s="97" customFormat="1" ht="12.75"/>
    <row r="171" s="97" customFormat="1" ht="12.75"/>
    <row r="172" s="97" customFormat="1" ht="12.75"/>
    <row r="173" s="97" customFormat="1" ht="12.75"/>
    <row r="174" s="97" customFormat="1" ht="12.75"/>
    <row r="175" s="97" customFormat="1" ht="12.75"/>
    <row r="176" s="97" customFormat="1" ht="12.75"/>
    <row r="177" s="97" customFormat="1" ht="12.75"/>
    <row r="178" s="97" customFormat="1" ht="12.75"/>
    <row r="179" s="97" customFormat="1" ht="12.75"/>
    <row r="180" s="97" customFormat="1" ht="12.75"/>
    <row r="181" s="97" customFormat="1" ht="12.75"/>
    <row r="182" s="97" customFormat="1" ht="12.75"/>
    <row r="183" s="97" customFormat="1" ht="12.75"/>
    <row r="184" s="97" customFormat="1" ht="12.75"/>
    <row r="185" s="97" customFormat="1" ht="12.75"/>
    <row r="186" s="97" customFormat="1" ht="12.75"/>
    <row r="187" s="97" customFormat="1" ht="12.75"/>
    <row r="188" s="97" customFormat="1" ht="12.75"/>
    <row r="189" s="97" customFormat="1" ht="12.75"/>
    <row r="190" s="97" customFormat="1" ht="12.75"/>
    <row r="191" s="97" customFormat="1" ht="12.75"/>
    <row r="192" s="97" customFormat="1" ht="12.75"/>
    <row r="193" s="97" customFormat="1" ht="12.75"/>
    <row r="194" s="97" customFormat="1" ht="12.75"/>
    <row r="195" s="97" customFormat="1" ht="12.75"/>
    <row r="196" s="97" customFormat="1" ht="12.75"/>
    <row r="197" s="97" customFormat="1" ht="12.75"/>
    <row r="198" s="97" customFormat="1" ht="12.75"/>
    <row r="199" s="97" customFormat="1" ht="12.75"/>
    <row r="200" s="97" customFormat="1" ht="12.75"/>
    <row r="201" s="97" customFormat="1" ht="12.75"/>
    <row r="202" s="97" customFormat="1" ht="12.75"/>
    <row r="203" s="97" customFormat="1" ht="12.75"/>
    <row r="204" s="97" customFormat="1" ht="12.75"/>
    <row r="205" s="97" customFormat="1" ht="12.75"/>
    <row r="206" s="97" customFormat="1" ht="12.75"/>
    <row r="207" s="97" customFormat="1" ht="12.75"/>
    <row r="208" s="97" customFormat="1" ht="12.75"/>
    <row r="209" s="97" customFormat="1" ht="12.75"/>
    <row r="210" s="97" customFormat="1" ht="12.75"/>
    <row r="211" s="97" customFormat="1" ht="12.75"/>
    <row r="212" s="97" customFormat="1" ht="12.75"/>
    <row r="213" s="97" customFormat="1" ht="12.75"/>
    <row r="214" s="97" customFormat="1" ht="12.75"/>
    <row r="215" s="97" customFormat="1" ht="12.75"/>
    <row r="216" s="97" customFormat="1" ht="12.75"/>
    <row r="217" s="97" customFormat="1" ht="12.75"/>
    <row r="218" s="97" customFormat="1" ht="12.75"/>
    <row r="219" s="97" customFormat="1" ht="12.75"/>
    <row r="220" s="97" customFormat="1" ht="12.75"/>
    <row r="221" s="97" customFormat="1" ht="12.75"/>
    <row r="222" s="97" customFormat="1" ht="12.75"/>
    <row r="223" s="97" customFormat="1" ht="12.75"/>
    <row r="224" s="97" customFormat="1" ht="12.75"/>
    <row r="225" s="97" customFormat="1" ht="12.75"/>
    <row r="226" s="97" customFormat="1" ht="12.75"/>
    <row r="227" s="97" customFormat="1" ht="12.75"/>
    <row r="228" s="97" customFormat="1" ht="12.75"/>
    <row r="229" s="97" customFormat="1" ht="12.75"/>
    <row r="230" s="97" customFormat="1" ht="12.75"/>
    <row r="231" s="97" customFormat="1" ht="12.75"/>
    <row r="232" s="97" customFormat="1" ht="12.75"/>
    <row r="233" s="97" customFormat="1" ht="12.75"/>
    <row r="234" s="97" customFormat="1" ht="12.75"/>
    <row r="235" s="97" customFormat="1" ht="12.75"/>
    <row r="236" s="97" customFormat="1" ht="12.75"/>
    <row r="237" s="97" customFormat="1" ht="12.75"/>
    <row r="238" s="97" customFormat="1" ht="12.75"/>
    <row r="239" s="97" customFormat="1" ht="12.75"/>
    <row r="240" s="97" customFormat="1" ht="12.75"/>
    <row r="241" s="97" customFormat="1" ht="12.75"/>
    <row r="242" s="97" customFormat="1" ht="12.75"/>
    <row r="243" s="97" customFormat="1" ht="12.75"/>
    <row r="244" s="97" customFormat="1" ht="12.75"/>
    <row r="245" s="97" customFormat="1" ht="12.75"/>
    <row r="246" s="97" customFormat="1" ht="12.75"/>
    <row r="247" s="97" customFormat="1" ht="12.75"/>
    <row r="248" s="97" customFormat="1" ht="12.75"/>
    <row r="249" s="97" customFormat="1" ht="12.75"/>
    <row r="250" s="97" customFormat="1" ht="12.75"/>
    <row r="251" s="97" customFormat="1" ht="12.75"/>
    <row r="252" s="97" customFormat="1" ht="12.75"/>
    <row r="253" s="97" customFormat="1" ht="12.75"/>
    <row r="254" s="97" customFormat="1" ht="12.75"/>
    <row r="255" s="97" customFormat="1" ht="12.75"/>
    <row r="256" s="97" customFormat="1" ht="12.75"/>
    <row r="257" s="97" customFormat="1" ht="12.75"/>
    <row r="258" s="97" customFormat="1" ht="12.75"/>
    <row r="259" s="97" customFormat="1" ht="12.75"/>
    <row r="260" s="97" customFormat="1" ht="12.75"/>
    <row r="261" s="97" customFormat="1" ht="12.75"/>
    <row r="262" s="97" customFormat="1" ht="12.75"/>
    <row r="263" s="97" customFormat="1" ht="12.75"/>
    <row r="264" s="97" customFormat="1" ht="12.75"/>
    <row r="265" s="97" customFormat="1" ht="12.75"/>
    <row r="266" s="97" customFormat="1" ht="12.75"/>
    <row r="267" s="97" customFormat="1" ht="12.75"/>
    <row r="268" s="97" customFormat="1" ht="12.75"/>
    <row r="269" s="97" customFormat="1" ht="12.75"/>
    <row r="270" s="97" customFormat="1" ht="12.75"/>
    <row r="271" s="97" customFormat="1" ht="12.75"/>
    <row r="272" s="97" customFormat="1" ht="12.75"/>
    <row r="273" s="97" customFormat="1" ht="12.75"/>
    <row r="274" s="97" customFormat="1" ht="12.75"/>
    <row r="275" s="97" customFormat="1" ht="12.75"/>
    <row r="276" s="97" customFormat="1" ht="12.75"/>
    <row r="277" s="97" customFormat="1" ht="12.75"/>
    <row r="278" s="97" customFormat="1" ht="12.75"/>
    <row r="279" s="97" customFormat="1" ht="12.75"/>
    <row r="280" s="97" customFormat="1" ht="12.75"/>
    <row r="281" s="97" customFormat="1" ht="12.75"/>
    <row r="282" s="97" customFormat="1" ht="12.75"/>
    <row r="283" s="97" customFormat="1" ht="12.75"/>
    <row r="284" s="97" customFormat="1" ht="12.75"/>
    <row r="285" s="97" customFormat="1" ht="12.75"/>
    <row r="286" s="97" customFormat="1" ht="12.75"/>
    <row r="287" s="97" customFormat="1" ht="12.75"/>
    <row r="288" s="97" customFormat="1" ht="12.75"/>
    <row r="289" s="97" customFormat="1" ht="12.75"/>
    <row r="290" s="97" customFormat="1" ht="12.75"/>
    <row r="291" s="97" customFormat="1" ht="12.75"/>
    <row r="292" s="97" customFormat="1" ht="12.75"/>
    <row r="293" s="97" customFormat="1" ht="12.75"/>
    <row r="294" s="97" customFormat="1" ht="12.75"/>
    <row r="295" s="97" customFormat="1" ht="12.75"/>
    <row r="296" s="97" customFormat="1" ht="12.75"/>
    <row r="297" s="97" customFormat="1" ht="12.75"/>
    <row r="298" s="97" customFormat="1" ht="12.75"/>
    <row r="299" s="97" customFormat="1" ht="12.75"/>
    <row r="300" s="97" customFormat="1" ht="12.75"/>
    <row r="301" s="97" customFormat="1" ht="12.75"/>
    <row r="302" s="97" customFormat="1" ht="12.75"/>
    <row r="303" s="97" customFormat="1" ht="12.75"/>
    <row r="304" s="97" customFormat="1" ht="12.75"/>
    <row r="305" s="97" customFormat="1" ht="12.75"/>
    <row r="306" s="97" customFormat="1" ht="12.75"/>
    <row r="307" s="97" customFormat="1" ht="12.75"/>
    <row r="308" s="97" customFormat="1" ht="12.75"/>
    <row r="309" s="97" customFormat="1" ht="12.75"/>
    <row r="310" s="97" customFormat="1" ht="12.75"/>
    <row r="311" s="97" customFormat="1" ht="12.75"/>
    <row r="312" s="97" customFormat="1" ht="12.75"/>
    <row r="313" s="97" customFormat="1" ht="12.75"/>
    <row r="314" s="97" customFormat="1" ht="12.75"/>
    <row r="315" s="97" customFormat="1" ht="12.75"/>
    <row r="316" s="97" customFormat="1" ht="12.75"/>
    <row r="317" s="97" customFormat="1" ht="12.75"/>
    <row r="318" s="97" customFormat="1" ht="12.75"/>
    <row r="319" s="97" customFormat="1" ht="12.75"/>
    <row r="320" s="97" customFormat="1" ht="12.75"/>
    <row r="321" s="97" customFormat="1" ht="12.75"/>
    <row r="322" s="97" customFormat="1" ht="12.75"/>
    <row r="323" s="97" customFormat="1" ht="12.75"/>
    <row r="324" s="97" customFormat="1" ht="12.75"/>
    <row r="325" s="97" customFormat="1" ht="12.75"/>
    <row r="326" s="97" customFormat="1" ht="12.75"/>
    <row r="327" s="97" customFormat="1" ht="12.75"/>
    <row r="328" s="97" customFormat="1" ht="12.75"/>
    <row r="329" s="97" customFormat="1" ht="12.75"/>
    <row r="330" s="97" customFormat="1" ht="12.75"/>
    <row r="331" s="97" customFormat="1" ht="12.75"/>
    <row r="332" s="97" customFormat="1" ht="12.75"/>
    <row r="333" s="97" customFormat="1" ht="12.75"/>
    <row r="334" s="97" customFormat="1" ht="12.75"/>
    <row r="335" s="97" customFormat="1" ht="12.75"/>
    <row r="336" s="97" customFormat="1" ht="12.75"/>
    <row r="337" s="97" customFormat="1" ht="12.75"/>
    <row r="338" s="97" customFormat="1" ht="12.75"/>
    <row r="339" s="97" customFormat="1" ht="12.75"/>
    <row r="340" s="97" customFormat="1" ht="12.75"/>
    <row r="341" s="97" customFormat="1" ht="12.75"/>
    <row r="342" s="97" customFormat="1" ht="12.75"/>
    <row r="343" s="97" customFormat="1" ht="12.75"/>
    <row r="344" s="97" customFormat="1" ht="12.75"/>
    <row r="345" s="97" customFormat="1" ht="12.75"/>
    <row r="346" s="97" customFormat="1" ht="12.75"/>
    <row r="347" s="97" customFormat="1" ht="12.75"/>
    <row r="348" s="97" customFormat="1" ht="12.75"/>
    <row r="349" s="97" customFormat="1" ht="12.75"/>
    <row r="350" s="97" customFormat="1" ht="12.75"/>
    <row r="351" s="97" customFormat="1" ht="12.75"/>
    <row r="352" s="97" customFormat="1" ht="12.75"/>
    <row r="353" s="97" customFormat="1" ht="12.75"/>
    <row r="354" s="97" customFormat="1" ht="12.75"/>
    <row r="355" s="97" customFormat="1" ht="12.75"/>
    <row r="356" s="97" customFormat="1" ht="12.75"/>
    <row r="357" s="97" customFormat="1" ht="12.75"/>
    <row r="358" s="97" customFormat="1" ht="12.75"/>
    <row r="359" s="97" customFormat="1" ht="12.75"/>
    <row r="360" s="97" customFormat="1" ht="12.75"/>
    <row r="361" s="97" customFormat="1" ht="12.75"/>
    <row r="362" s="97" customFormat="1" ht="12.75"/>
    <row r="363" s="97" customFormat="1" ht="12.75"/>
    <row r="364" s="97" customFormat="1" ht="12.75"/>
    <row r="365" s="97" customFormat="1" ht="12.75"/>
    <row r="366" s="97" customFormat="1" ht="12.75"/>
    <row r="367" s="97" customFormat="1" ht="12.75"/>
    <row r="368" s="97" customFormat="1" ht="12.75"/>
    <row r="369" s="97" customFormat="1" ht="12.75"/>
    <row r="370" s="97" customFormat="1" ht="12.75"/>
    <row r="371" s="97" customFormat="1" ht="12.75"/>
    <row r="372" s="97" customFormat="1" ht="12.75"/>
    <row r="373" s="97" customFormat="1" ht="12.75"/>
    <row r="374" s="97" customFormat="1" ht="12.75"/>
    <row r="375" s="97" customFormat="1" ht="12.75"/>
    <row r="376" s="97" customFormat="1" ht="12.75"/>
    <row r="377" s="97" customFormat="1" ht="12.75"/>
    <row r="378" s="97" customFormat="1" ht="12.75"/>
    <row r="379" s="97" customFormat="1" ht="12.75"/>
    <row r="380" s="97" customFormat="1" ht="12.75"/>
    <row r="381" s="97" customFormat="1" ht="12.75"/>
    <row r="382" s="97" customFormat="1" ht="12.75"/>
    <row r="383" s="97" customFormat="1" ht="12.75"/>
    <row r="384" s="97" customFormat="1" ht="12.75"/>
    <row r="385" s="97" customFormat="1" ht="12.75"/>
    <row r="386" s="97" customFormat="1" ht="12.75"/>
    <row r="387" s="97" customFormat="1" ht="12.75"/>
    <row r="388" s="97" customFormat="1" ht="12.75"/>
    <row r="389" s="97" customFormat="1" ht="12.75"/>
    <row r="390" s="97" customFormat="1" ht="12.75"/>
    <row r="391" s="97" customFormat="1" ht="12.75"/>
    <row r="392" s="97" customFormat="1" ht="12.75"/>
    <row r="393" s="97" customFormat="1" ht="12.75"/>
    <row r="394" s="97" customFormat="1" ht="12.75"/>
    <row r="395" s="97" customFormat="1" ht="12.75"/>
    <row r="396" s="97" customFormat="1" ht="12.75"/>
    <row r="397" s="97" customFormat="1" ht="12.75"/>
    <row r="398" s="97" customFormat="1" ht="12.75"/>
    <row r="399" s="97" customFormat="1" ht="12.75"/>
    <row r="400" s="97" customFormat="1" ht="12.75"/>
    <row r="401" s="97" customFormat="1" ht="12.75"/>
    <row r="402" s="97" customFormat="1" ht="12.75"/>
    <row r="403" s="97" customFormat="1" ht="12.75"/>
    <row r="404" s="97" customFormat="1" ht="12.75"/>
    <row r="405" s="97" customFormat="1" ht="12.75"/>
    <row r="406" s="97" customFormat="1" ht="12.75"/>
    <row r="407" s="97" customFormat="1" ht="12.75"/>
    <row r="408" s="97" customFormat="1" ht="12.75"/>
    <row r="409" s="97" customFormat="1" ht="12.75"/>
    <row r="410" s="97" customFormat="1" ht="12.75"/>
    <row r="411" s="97" customFormat="1" ht="12.75"/>
    <row r="412" s="97" customFormat="1" ht="12.75"/>
    <row r="413" s="97" customFormat="1" ht="12.75"/>
    <row r="414" s="97" customFormat="1" ht="12.75"/>
    <row r="415" s="97" customFormat="1" ht="12.75"/>
    <row r="416" s="97" customFormat="1" ht="12.75"/>
    <row r="417" s="97" customFormat="1" ht="12.75"/>
    <row r="418" s="97" customFormat="1" ht="12.75"/>
    <row r="419" s="97" customFormat="1" ht="12.75"/>
    <row r="420" s="97" customFormat="1" ht="12.75"/>
    <row r="421" s="97" customFormat="1" ht="12.75"/>
    <row r="422" s="97" customFormat="1" ht="12.75"/>
    <row r="423" s="97" customFormat="1" ht="12.75"/>
    <row r="424" s="97" customFormat="1" ht="12.75"/>
    <row r="425" s="97" customFormat="1" ht="12.75"/>
    <row r="426" s="97" customFormat="1" ht="12.75"/>
    <row r="427" s="97" customFormat="1" ht="12.75"/>
    <row r="428" s="97" customFormat="1" ht="12.75"/>
    <row r="429" s="97" customFormat="1" ht="12.75"/>
    <row r="430" s="97" customFormat="1" ht="12.75"/>
    <row r="431" s="97" customFormat="1" ht="12.75"/>
    <row r="432" s="97" customFormat="1" ht="12.75"/>
    <row r="433" s="97" customFormat="1" ht="12.75"/>
    <row r="434" s="97" customFormat="1" ht="12.75"/>
    <row r="435" s="97" customFormat="1" ht="12.75"/>
    <row r="436" s="97" customFormat="1" ht="12.75"/>
    <row r="437" s="97" customFormat="1" ht="12.75"/>
    <row r="438" s="97" customFormat="1" ht="12.75"/>
    <row r="439" s="97" customFormat="1" ht="12.75"/>
    <row r="440" s="97" customFormat="1" ht="12.75"/>
    <row r="441" s="97" customFormat="1" ht="12.75"/>
    <row r="442" s="97" customFormat="1" ht="12.75"/>
    <row r="443" s="97" customFormat="1" ht="12.75"/>
    <row r="444" s="97" customFormat="1" ht="12.75"/>
    <row r="445" s="97" customFormat="1" ht="12.75"/>
    <row r="446" s="97" customFormat="1" ht="12.75"/>
    <row r="447" s="97" customFormat="1" ht="12.75"/>
    <row r="448" s="97" customFormat="1" ht="12.75"/>
    <row r="449" s="97" customFormat="1" ht="12.75"/>
    <row r="450" s="97" customFormat="1" ht="12.75"/>
    <row r="451" s="97" customFormat="1" ht="12.75"/>
    <row r="452" s="97" customFormat="1" ht="12.75"/>
    <row r="453" s="97" customFormat="1" ht="12.75"/>
    <row r="454" s="97" customFormat="1" ht="12.75"/>
    <row r="455" s="97" customFormat="1" ht="12.75"/>
    <row r="456" s="97" customFormat="1" ht="12.75"/>
    <row r="457" s="97" customFormat="1" ht="12.75"/>
    <row r="458" s="97" customFormat="1" ht="12.75"/>
    <row r="459" s="97" customFormat="1" ht="12.75"/>
    <row r="460" s="97" customFormat="1" ht="12.75"/>
    <row r="461" s="97" customFormat="1" ht="12.75"/>
    <row r="462" s="97" customFormat="1" ht="12.75"/>
    <row r="463" s="97" customFormat="1" ht="12.75"/>
    <row r="464" s="97" customFormat="1" ht="12.75"/>
    <row r="465" s="97" customFormat="1" ht="12.75"/>
    <row r="466" s="97" customFormat="1" ht="12.75"/>
    <row r="467" s="97" customFormat="1" ht="12.75"/>
    <row r="468" s="97" customFormat="1" ht="12.75"/>
    <row r="469" s="97" customFormat="1" ht="12.75"/>
    <row r="470" s="97" customFormat="1" ht="12.75"/>
    <row r="471" s="97" customFormat="1" ht="12.75"/>
    <row r="472" s="97" customFormat="1" ht="12.75"/>
    <row r="473" s="97" customFormat="1" ht="12.75"/>
    <row r="474" s="97" customFormat="1" ht="12.75"/>
    <row r="475" s="97" customFormat="1" ht="12.75"/>
    <row r="476" s="97" customFormat="1" ht="12.75"/>
    <row r="477" s="97" customFormat="1" ht="12.75"/>
    <row r="478" s="97" customFormat="1" ht="12.75"/>
    <row r="479" s="97" customFormat="1" ht="12.75"/>
    <row r="480" s="97" customFormat="1" ht="12.75"/>
    <row r="481" s="97" customFormat="1" ht="12.75"/>
    <row r="482" s="97" customFormat="1" ht="12.75"/>
    <row r="483" s="97" customFormat="1" ht="12.75"/>
    <row r="484" s="97" customFormat="1" ht="12.75"/>
    <row r="485" s="97" customFormat="1" ht="12.75"/>
    <row r="486" s="97" customFormat="1" ht="12.75"/>
    <row r="487" s="97" customFormat="1" ht="12.75"/>
    <row r="488" s="97" customFormat="1" ht="12.75"/>
    <row r="489" s="97" customFormat="1" ht="12.75"/>
    <row r="490" s="97" customFormat="1" ht="12.75"/>
    <row r="491" s="97" customFormat="1" ht="12.75"/>
    <row r="492" s="97" customFormat="1" ht="12.75"/>
    <row r="493" s="97" customFormat="1" ht="12.75"/>
    <row r="494" s="97" customFormat="1" ht="12.75"/>
    <row r="495" s="97" customFormat="1" ht="12.75"/>
    <row r="496" s="97" customFormat="1" ht="12.75"/>
    <row r="497" s="97" customFormat="1" ht="12.75"/>
    <row r="498" s="97" customFormat="1" ht="12.75"/>
    <row r="499" s="97" customFormat="1" ht="12.75"/>
    <row r="500" s="97" customFormat="1" ht="12.75"/>
    <row r="501" s="97" customFormat="1" ht="12.75"/>
    <row r="502" s="97" customFormat="1" ht="12.75"/>
    <row r="503" s="97" customFormat="1" ht="12.75"/>
    <row r="504" s="97" customFormat="1" ht="12.75"/>
    <row r="505" s="97" customFormat="1" ht="12.75"/>
    <row r="506" s="97" customFormat="1" ht="12.75"/>
    <row r="507" s="97" customFormat="1" ht="12.75"/>
    <row r="508" s="97" customFormat="1" ht="12.75"/>
    <row r="509" s="97" customFormat="1" ht="12.75"/>
    <row r="510" s="97" customFormat="1" ht="12.75"/>
    <row r="511" s="97" customFormat="1" ht="12.75"/>
    <row r="512" s="97" customFormat="1" ht="12.75"/>
    <row r="513" s="97" customFormat="1" ht="12.75"/>
    <row r="514" s="97" customFormat="1" ht="12.75"/>
    <row r="515" s="97" customFormat="1" ht="12.75"/>
    <row r="516" s="97" customFormat="1" ht="12.75"/>
    <row r="517" s="97" customFormat="1" ht="12.75"/>
    <row r="518" s="97" customFormat="1" ht="12.75"/>
    <row r="519" s="97" customFormat="1" ht="12.75"/>
    <row r="520" s="97" customFormat="1" ht="12.75"/>
    <row r="521" s="97" customFormat="1" ht="12.75"/>
    <row r="522" s="97" customFormat="1" ht="12.75"/>
    <row r="523" s="97" customFormat="1" ht="12.75"/>
    <row r="524" s="97" customFormat="1" ht="12.75"/>
    <row r="525" s="97" customFormat="1" ht="12.75"/>
    <row r="526" s="97" customFormat="1" ht="12.75"/>
    <row r="527" s="97" customFormat="1" ht="12.75"/>
    <row r="528" s="97" customFormat="1" ht="12.75"/>
    <row r="529" s="97" customFormat="1" ht="12.75"/>
    <row r="530" s="97" customFormat="1" ht="12.75"/>
    <row r="531" s="97" customFormat="1" ht="12.75"/>
    <row r="532" s="97" customFormat="1" ht="12.75"/>
    <row r="533" s="97" customFormat="1" ht="12.75"/>
    <row r="534" s="97" customFormat="1" ht="12.75"/>
    <row r="535" s="97" customFormat="1" ht="12.75"/>
    <row r="536" s="97" customFormat="1" ht="12.75"/>
    <row r="537" s="97" customFormat="1" ht="12.75"/>
    <row r="538" s="97" customFormat="1" ht="12.75"/>
    <row r="539" s="97" customFormat="1" ht="12.75"/>
    <row r="540" s="97" customFormat="1" ht="12.75"/>
    <row r="541" s="97" customFormat="1" ht="12.75"/>
    <row r="542" s="97" customFormat="1" ht="12.75"/>
    <row r="543" s="97" customFormat="1" ht="12.75"/>
    <row r="544" s="97" customFormat="1" ht="12.75"/>
    <row r="545" s="97" customFormat="1" ht="12.75"/>
    <row r="546" s="97" customFormat="1" ht="12.75"/>
    <row r="547" s="97" customFormat="1" ht="12.75"/>
    <row r="548" s="97" customFormat="1" ht="12.75"/>
    <row r="549" s="97" customFormat="1" ht="12.75"/>
    <row r="550" s="97" customFormat="1" ht="12.75"/>
    <row r="551" s="97" customFormat="1" ht="12.75"/>
    <row r="552" s="97" customFormat="1" ht="12.75"/>
    <row r="553" s="97" customFormat="1" ht="12.75"/>
    <row r="554" s="97" customFormat="1" ht="12.75"/>
    <row r="555" s="97" customFormat="1" ht="12.75"/>
    <row r="556" s="97" customFormat="1" ht="12.75"/>
    <row r="557" s="97" customFormat="1" ht="12.75"/>
    <row r="558" s="97" customFormat="1" ht="12.75"/>
    <row r="559" s="97" customFormat="1" ht="12.75"/>
    <row r="560" s="97" customFormat="1" ht="12.75"/>
    <row r="561" s="97" customFormat="1" ht="12.75"/>
    <row r="562" s="97" customFormat="1" ht="12.75"/>
    <row r="563" s="97" customFormat="1" ht="12.75"/>
    <row r="564" s="97" customFormat="1" ht="12.75"/>
    <row r="565" s="97" customFormat="1" ht="12.75"/>
    <row r="566" s="97" customFormat="1" ht="12.75"/>
    <row r="567" s="97" customFormat="1" ht="12.75"/>
    <row r="568" s="97" customFormat="1" ht="12.75"/>
    <row r="569" s="97" customFormat="1" ht="12.75"/>
    <row r="570" s="97" customFormat="1" ht="12.75"/>
    <row r="571" s="97" customFormat="1" ht="12.75"/>
    <row r="572" s="97" customFormat="1" ht="12.75"/>
    <row r="573" s="97" customFormat="1" ht="12.75"/>
    <row r="574" s="97" customFormat="1" ht="12.75"/>
    <row r="575" s="97" customFormat="1" ht="12.75"/>
    <row r="576" s="97" customFormat="1" ht="12.75"/>
    <row r="577" s="97" customFormat="1" ht="12.75"/>
    <row r="578" s="97" customFormat="1" ht="12.75"/>
    <row r="579" s="97" customFormat="1" ht="12.75"/>
    <row r="580" s="97" customFormat="1" ht="12.75"/>
    <row r="581" s="97" customFormat="1" ht="12.75"/>
    <row r="582" s="97" customFormat="1" ht="12.75"/>
    <row r="583" s="97" customFormat="1" ht="12.75"/>
    <row r="584" s="97" customFormat="1" ht="12.75"/>
    <row r="585" s="97" customFormat="1" ht="12.75"/>
    <row r="586" s="97" customFormat="1" ht="12.75"/>
    <row r="587" s="97" customFormat="1" ht="12.75"/>
    <row r="588" s="97" customFormat="1" ht="12.75"/>
    <row r="589" s="97" customFormat="1" ht="12.75"/>
    <row r="590" s="97" customFormat="1" ht="12.75"/>
    <row r="591" s="97" customFormat="1" ht="12.75"/>
    <row r="592" s="97" customFormat="1" ht="12.75"/>
    <row r="593" s="97" customFormat="1" ht="12.75"/>
    <row r="594" s="97" customFormat="1" ht="12.75"/>
    <row r="595" s="97" customFormat="1" ht="12.75"/>
    <row r="596" s="97" customFormat="1" ht="12.75"/>
    <row r="597" s="97" customFormat="1" ht="12.75"/>
    <row r="598" s="97" customFormat="1" ht="12.75"/>
    <row r="599" s="97" customFormat="1" ht="12.75"/>
    <row r="600" s="97" customFormat="1" ht="12.75"/>
    <row r="601" s="97" customFormat="1" ht="12.75"/>
    <row r="602" s="97" customFormat="1" ht="12.75"/>
    <row r="603" s="97" customFormat="1" ht="12.75"/>
    <row r="604" s="97" customFormat="1" ht="12.75"/>
    <row r="605" s="97" customFormat="1" ht="12.75"/>
    <row r="606" s="97" customFormat="1" ht="12.75"/>
    <row r="607" s="97" customFormat="1" ht="12.75"/>
    <row r="608" s="97" customFormat="1" ht="12.75"/>
    <row r="609" s="97" customFormat="1" ht="12.75"/>
    <row r="610" s="97" customFormat="1" ht="12.75"/>
    <row r="611" s="97" customFormat="1" ht="12.75"/>
    <row r="612" s="97" customFormat="1" ht="12.75"/>
    <row r="613" s="97" customFormat="1" ht="12.75"/>
    <row r="614" s="97" customFormat="1" ht="12.75"/>
    <row r="615" s="97" customFormat="1" ht="12.75"/>
    <row r="616" s="97" customFormat="1" ht="12.75"/>
    <row r="617" s="97" customFormat="1" ht="12.75"/>
    <row r="618" s="97" customFormat="1" ht="12.75"/>
    <row r="619" s="97" customFormat="1" ht="12.75"/>
    <row r="620" s="97" customFormat="1" ht="12.75"/>
    <row r="621" s="97" customFormat="1" ht="12.75"/>
    <row r="622" s="97" customFormat="1" ht="12.75"/>
    <row r="623" s="97" customFormat="1" ht="12.75"/>
    <row r="624" s="97" customFormat="1" ht="12.75"/>
    <row r="625" s="97" customFormat="1" ht="12.75"/>
    <row r="626" s="97" customFormat="1" ht="12.75"/>
    <row r="627" s="97" customFormat="1" ht="12.75"/>
    <row r="628" s="97" customFormat="1" ht="12.75"/>
    <row r="629" s="97" customFormat="1" ht="12.75"/>
    <row r="630" s="97" customFormat="1" ht="12.75"/>
    <row r="631" s="97" customFormat="1" ht="12.75"/>
    <row r="632" s="97" customFormat="1" ht="12.75"/>
    <row r="633" s="97" customFormat="1" ht="12.75"/>
    <row r="634" s="97" customFormat="1" ht="12.75"/>
    <row r="635" s="97" customFormat="1" ht="12.75"/>
    <row r="636" s="97" customFormat="1" ht="12.75"/>
    <row r="637" s="97" customFormat="1" ht="12.75"/>
    <row r="638" s="97" customFormat="1" ht="12.75"/>
    <row r="639" s="97" customFormat="1" ht="12.75"/>
    <row r="640" s="97" customFormat="1" ht="12.75"/>
    <row r="641" s="97" customFormat="1" ht="12.75"/>
    <row r="642" s="97" customFormat="1" ht="12.75"/>
    <row r="643" s="97" customFormat="1" ht="12.75"/>
    <row r="644" s="97" customFormat="1" ht="12.75"/>
    <row r="645" s="97" customFormat="1" ht="12.75"/>
    <row r="646" s="97" customFormat="1" ht="12.75"/>
    <row r="647" s="97" customFormat="1" ht="12.75"/>
    <row r="648" s="97" customFormat="1" ht="12.75"/>
    <row r="649" s="97" customFormat="1" ht="12.75"/>
    <row r="650" s="97" customFormat="1" ht="12.75"/>
    <row r="651" s="97" customFormat="1" ht="12.75"/>
    <row r="652" s="97" customFormat="1" ht="12.75"/>
    <row r="653" s="97" customFormat="1" ht="12.75"/>
    <row r="654" s="97" customFormat="1" ht="12.75"/>
    <row r="655" s="97" customFormat="1" ht="12.75"/>
    <row r="656" s="97" customFormat="1" ht="12.75"/>
    <row r="657" s="97" customFormat="1" ht="12.75"/>
    <row r="658" s="97" customFormat="1" ht="12.75"/>
    <row r="659" s="97" customFormat="1" ht="12.75"/>
    <row r="660" s="97" customFormat="1" ht="12.75"/>
    <row r="661" s="97" customFormat="1" ht="12.75"/>
    <row r="662" s="97" customFormat="1" ht="12.75"/>
    <row r="663" s="97" customFormat="1" ht="12.75"/>
    <row r="664" s="97" customFormat="1" ht="12.75"/>
    <row r="665" s="97" customFormat="1" ht="12.75"/>
    <row r="666" s="97" customFormat="1" ht="12.75"/>
    <row r="667" s="97" customFormat="1" ht="12.75"/>
    <row r="668" s="97" customFormat="1" ht="12.75"/>
    <row r="669" s="97" customFormat="1" ht="12.75"/>
    <row r="670" s="97" customFormat="1" ht="12.75"/>
    <row r="671" s="97" customFormat="1" ht="12.75"/>
    <row r="672" s="97" customFormat="1" ht="12.75"/>
    <row r="673" s="97" customFormat="1" ht="12.75"/>
    <row r="674" s="97" customFormat="1" ht="12.75"/>
    <row r="675" s="97" customFormat="1" ht="12.75"/>
    <row r="676" s="97" customFormat="1" ht="12.75"/>
    <row r="677" s="97" customFormat="1" ht="12.75"/>
    <row r="678" s="97" customFormat="1" ht="12.75"/>
    <row r="679" s="97" customFormat="1" ht="12.75"/>
    <row r="680" s="97" customFormat="1" ht="12.75"/>
    <row r="681" s="97" customFormat="1" ht="12.75"/>
    <row r="682" s="97" customFormat="1" ht="12.75"/>
    <row r="683" s="97" customFormat="1" ht="12.75"/>
    <row r="684" s="97" customFormat="1" ht="12.75"/>
    <row r="685" s="97" customFormat="1" ht="12.75"/>
    <row r="686" s="97" customFormat="1" ht="12.75"/>
    <row r="687" s="97" customFormat="1" ht="12.75"/>
    <row r="688" s="97" customFormat="1" ht="12.75"/>
    <row r="689" s="97" customFormat="1" ht="12.75"/>
    <row r="690" s="97" customFormat="1" ht="12.75"/>
    <row r="691" s="97" customFormat="1" ht="12.75"/>
    <row r="692" s="97" customFormat="1" ht="12.75"/>
    <row r="693" s="97" customFormat="1" ht="12.75"/>
    <row r="694" s="97" customFormat="1" ht="12.75"/>
    <row r="695" s="97" customFormat="1" ht="12.75"/>
    <row r="696" s="97" customFormat="1" ht="12.75"/>
    <row r="697" s="97" customFormat="1" ht="12.75"/>
    <row r="698" s="97" customFormat="1" ht="12.75"/>
    <row r="699" s="97" customFormat="1" ht="12.75"/>
    <row r="700" s="97" customFormat="1" ht="12.75"/>
    <row r="701" s="97" customFormat="1" ht="12.75"/>
    <row r="702" s="97" customFormat="1" ht="12.75"/>
    <row r="703" s="97" customFormat="1" ht="12.75"/>
    <row r="704" s="97" customFormat="1" ht="12.75"/>
    <row r="705" s="97" customFormat="1" ht="12.75"/>
    <row r="706" s="97" customFormat="1" ht="12.75"/>
    <row r="707" s="97" customFormat="1" ht="12.75"/>
    <row r="708" s="97" customFormat="1" ht="12.75"/>
    <row r="709" s="97" customFormat="1" ht="12.75"/>
    <row r="710" s="97" customFormat="1" ht="12.75"/>
    <row r="711" s="97" customFormat="1" ht="12.75"/>
    <row r="712" s="97" customFormat="1" ht="12.75"/>
    <row r="713" s="97" customFormat="1" ht="12.75"/>
    <row r="714" s="97" customFormat="1" ht="12.75"/>
    <row r="715" s="97" customFormat="1" ht="12.75"/>
    <row r="716" s="97" customFormat="1" ht="12.75"/>
    <row r="717" s="97" customFormat="1" ht="12.75"/>
    <row r="718" s="97" customFormat="1" ht="12.75"/>
    <row r="719" s="97" customFormat="1" ht="12.75"/>
    <row r="720" s="97" customFormat="1" ht="12.75"/>
    <row r="721" s="97" customFormat="1" ht="12.75"/>
    <row r="722" s="97" customFormat="1" ht="12.75"/>
    <row r="723" s="97" customFormat="1" ht="12.75"/>
    <row r="724" s="97" customFormat="1" ht="12.75"/>
    <row r="725" s="97" customFormat="1" ht="12.75"/>
    <row r="726" s="97" customFormat="1" ht="12.75"/>
    <row r="727" s="97" customFormat="1" ht="12.75"/>
    <row r="728" s="97" customFormat="1" ht="12.75"/>
    <row r="729" s="97" customFormat="1" ht="12.75"/>
    <row r="730" s="97" customFormat="1" ht="12.75"/>
    <row r="731" s="97" customFormat="1" ht="12.75"/>
    <row r="732" s="97" customFormat="1" ht="12.75"/>
    <row r="733" s="97" customFormat="1" ht="12.75"/>
    <row r="734" s="97" customFormat="1" ht="12.75"/>
    <row r="735" s="97" customFormat="1" ht="12.75"/>
    <row r="736" s="97" customFormat="1" ht="12.75"/>
    <row r="737" s="97" customFormat="1" ht="12.75"/>
    <row r="738" s="97" customFormat="1" ht="12.75"/>
    <row r="739" s="97" customFormat="1" ht="12.75"/>
    <row r="740" s="97" customFormat="1" ht="12.75"/>
    <row r="741" s="97" customFormat="1" ht="12.75"/>
    <row r="742" s="97" customFormat="1" ht="12.75"/>
    <row r="743" s="97" customFormat="1" ht="12.75"/>
    <row r="744" s="97" customFormat="1" ht="12.75"/>
    <row r="745" s="97" customFormat="1" ht="12.75"/>
    <row r="746" s="97" customFormat="1" ht="12.75"/>
    <row r="747" s="97" customFormat="1" ht="12.75"/>
    <row r="748" s="97" customFormat="1" ht="12.75"/>
    <row r="749" s="97" customFormat="1" ht="12.75"/>
    <row r="750" s="97" customFormat="1" ht="12.75"/>
    <row r="751" s="97" customFormat="1" ht="12.75"/>
    <row r="752" s="97" customFormat="1" ht="12.75"/>
    <row r="753" s="97" customFormat="1" ht="12.75"/>
    <row r="754" s="97" customFormat="1" ht="12.75"/>
    <row r="755" s="97" customFormat="1" ht="12.75"/>
    <row r="756" s="97" customFormat="1" ht="12.75"/>
    <row r="757" s="97" customFormat="1" ht="12.75"/>
    <row r="758" s="97" customFormat="1" ht="12.75"/>
    <row r="759" s="97" customFormat="1" ht="12.75"/>
    <row r="760" s="97" customFormat="1" ht="12.75"/>
    <row r="761" s="97" customFormat="1" ht="12.75"/>
    <row r="762" s="97" customFormat="1" ht="12.75"/>
    <row r="763" s="97" customFormat="1" ht="12.75"/>
    <row r="764" s="97" customFormat="1" ht="12.75"/>
    <row r="765" s="97" customFormat="1" ht="12.75"/>
    <row r="766" s="97" customFormat="1" ht="12.75"/>
    <row r="767" s="97" customFormat="1" ht="12.75"/>
    <row r="768" s="97" customFormat="1" ht="12.75"/>
    <row r="769" s="97" customFormat="1" ht="12.75"/>
    <row r="770" s="97" customFormat="1" ht="12.75"/>
    <row r="771" s="97" customFormat="1" ht="12.75"/>
    <row r="772" s="97" customFormat="1" ht="12.75"/>
    <row r="773" s="97" customFormat="1" ht="12.75"/>
    <row r="774" s="97" customFormat="1" ht="12.75"/>
    <row r="775" s="97" customFormat="1" ht="12.75"/>
    <row r="776" s="97" customFormat="1" ht="12.75"/>
    <row r="777" s="97" customFormat="1" ht="12.75"/>
    <row r="778" s="97" customFormat="1" ht="12.75"/>
    <row r="779" s="97" customFormat="1" ht="12.75"/>
    <row r="780" s="97" customFormat="1" ht="12.75"/>
    <row r="781" s="97" customFormat="1" ht="12.75"/>
    <row r="782" s="97" customFormat="1" ht="12.75"/>
    <row r="783" s="97" customFormat="1" ht="12.75"/>
    <row r="784" s="97" customFormat="1" ht="12.75"/>
    <row r="785" s="97" customFormat="1" ht="12.75"/>
    <row r="786" s="97" customFormat="1" ht="12.75"/>
    <row r="787" s="97" customFormat="1" ht="12.75"/>
    <row r="788" s="97" customFormat="1" ht="12.75"/>
    <row r="789" s="97" customFormat="1" ht="12.75"/>
    <row r="790" s="97" customFormat="1" ht="12.75"/>
    <row r="791" s="97" customFormat="1" ht="12.75"/>
    <row r="792" s="97" customFormat="1" ht="12.75"/>
    <row r="793" s="97" customFormat="1" ht="12.75"/>
    <row r="794" s="97" customFormat="1" ht="12.75"/>
    <row r="795" s="97" customFormat="1" ht="12.75"/>
    <row r="796" s="97" customFormat="1" ht="12.75"/>
    <row r="797" s="97" customFormat="1" ht="12.75"/>
    <row r="798" s="97" customFormat="1" ht="12.75"/>
    <row r="799" s="97" customFormat="1" ht="12.75"/>
    <row r="800" s="97" customFormat="1" ht="12.75"/>
    <row r="801" s="97" customFormat="1" ht="12.75"/>
    <row r="802" s="97" customFormat="1" ht="12.75"/>
    <row r="803" s="97" customFormat="1" ht="12.75"/>
    <row r="804" s="97" customFormat="1" ht="12.75"/>
    <row r="805" s="97" customFormat="1" ht="12.75"/>
    <row r="806" s="97" customFormat="1" ht="12.75"/>
    <row r="807" s="97" customFormat="1" ht="12.75"/>
    <row r="808" s="97" customFormat="1" ht="12.75"/>
    <row r="809" s="97" customFormat="1" ht="12.75"/>
    <row r="810" s="97" customFormat="1" ht="12.75"/>
    <row r="811" s="97" customFormat="1" ht="12.75"/>
    <row r="812" s="97" customFormat="1" ht="12.75"/>
    <row r="813" s="97" customFormat="1" ht="12.75"/>
    <row r="814" s="97" customFormat="1" ht="12.75"/>
    <row r="815" s="97" customFormat="1" ht="12.75"/>
    <row r="816" s="97" customFormat="1" ht="12.75"/>
    <row r="817" s="97" customFormat="1" ht="12.75"/>
    <row r="818" s="97" customFormat="1" ht="12.75"/>
    <row r="819" s="97" customFormat="1" ht="12.75"/>
    <row r="820" s="97" customFormat="1" ht="12.75"/>
    <row r="821" s="97" customFormat="1" ht="12.75"/>
    <row r="822" s="97" customFormat="1" ht="12.75"/>
    <row r="823" s="97" customFormat="1" ht="12.75"/>
    <row r="824" s="97" customFormat="1" ht="12.75"/>
    <row r="825" s="97" customFormat="1" ht="12.75"/>
    <row r="826" s="97" customFormat="1" ht="12.75"/>
    <row r="827" s="97" customFormat="1" ht="12.75"/>
    <row r="828" s="97" customFormat="1" ht="12.75"/>
    <row r="829" s="97" customFormat="1" ht="12.75"/>
    <row r="830" s="97" customFormat="1" ht="12.75"/>
    <row r="831" s="97" customFormat="1" ht="12.75"/>
    <row r="832" s="97" customFormat="1" ht="12.75"/>
    <row r="833" s="97" customFormat="1" ht="12.75"/>
    <row r="834" s="97" customFormat="1" ht="12.75"/>
    <row r="835" s="97" customFormat="1" ht="12.75"/>
    <row r="836" s="97" customFormat="1" ht="12.75"/>
    <row r="837" s="97" customFormat="1" ht="12.75"/>
    <row r="838" s="97" customFormat="1" ht="12.75"/>
    <row r="839" s="97" customFormat="1" ht="12.75"/>
    <row r="840" s="97" customFormat="1" ht="12.75"/>
    <row r="841" s="97" customFormat="1" ht="12.75"/>
    <row r="842" s="97" customFormat="1" ht="12.75"/>
    <row r="843" s="97" customFormat="1" ht="12.75"/>
    <row r="844" s="97" customFormat="1" ht="12.75"/>
    <row r="845" s="97" customFormat="1" ht="12.75"/>
    <row r="846" s="97" customFormat="1" ht="12.75"/>
    <row r="847" s="97" customFormat="1" ht="12.75"/>
    <row r="848" s="97" customFormat="1" ht="12.75"/>
    <row r="849" s="97" customFormat="1" ht="12.75"/>
    <row r="850" s="97" customFormat="1" ht="12.75"/>
    <row r="851" s="97" customFormat="1" ht="12.75"/>
    <row r="852" s="97" customFormat="1" ht="12.75"/>
    <row r="853" s="97" customFormat="1" ht="12.75"/>
    <row r="854" s="97" customFormat="1" ht="12.75"/>
    <row r="855" s="97" customFormat="1" ht="12.75"/>
    <row r="856" s="97" customFormat="1" ht="12.75"/>
    <row r="857" s="97" customFormat="1" ht="12.75"/>
    <row r="858" s="97" customFormat="1" ht="12.75"/>
    <row r="859" s="97" customFormat="1" ht="12.75"/>
    <row r="860" s="97" customFormat="1" ht="12.75"/>
    <row r="861" s="97" customFormat="1" ht="12.75"/>
    <row r="862" s="97" customFormat="1" ht="12.75"/>
    <row r="863" s="97" customFormat="1" ht="12.75"/>
    <row r="864" s="97" customFormat="1" ht="12.75"/>
    <row r="865" s="97" customFormat="1" ht="12.75"/>
    <row r="866" s="97" customFormat="1" ht="12.75"/>
    <row r="867" s="97" customFormat="1" ht="12.75"/>
    <row r="868" s="97" customFormat="1" ht="12.75"/>
    <row r="869" s="97" customFormat="1" ht="12.75"/>
    <row r="870" s="97" customFormat="1" ht="12.75"/>
    <row r="871" s="97" customFormat="1" ht="12.75"/>
    <row r="872" s="97" customFormat="1" ht="12.75"/>
    <row r="873" s="97" customFormat="1" ht="12.75"/>
    <row r="874" s="97" customFormat="1" ht="12.75"/>
    <row r="875" s="97" customFormat="1" ht="12.75"/>
    <row r="876" s="97" customFormat="1" ht="12.75"/>
    <row r="877" s="97" customFormat="1" ht="12.75"/>
    <row r="878" s="97" customFormat="1" ht="12.75"/>
    <row r="879" s="97" customFormat="1" ht="12.75"/>
    <row r="880" s="97" customFormat="1" ht="12.75"/>
    <row r="881" s="97" customFormat="1" ht="12.75"/>
    <row r="882" s="97" customFormat="1" ht="12.75"/>
    <row r="883" s="97" customFormat="1" ht="12.75"/>
    <row r="884" s="97" customFormat="1" ht="12.75"/>
    <row r="885" s="97" customFormat="1" ht="12.75"/>
    <row r="886" s="97" customFormat="1" ht="12.75"/>
    <row r="887" s="97" customFormat="1" ht="12.75"/>
    <row r="888" s="97" customFormat="1" ht="12.75"/>
    <row r="889" s="97" customFormat="1" ht="12.75"/>
    <row r="890" s="97" customFormat="1" ht="12.75"/>
    <row r="891" s="97" customFormat="1" ht="12.75"/>
    <row r="892" s="97" customFormat="1" ht="12.75"/>
    <row r="893" s="97" customFormat="1" ht="12.75"/>
    <row r="894" s="97" customFormat="1" ht="12.75"/>
    <row r="895" s="97" customFormat="1" ht="12.75"/>
    <row r="896" s="97" customFormat="1" ht="12.75"/>
    <row r="897" s="97" customFormat="1" ht="12.75"/>
    <row r="898" s="97" customFormat="1" ht="12.75"/>
    <row r="899" s="97" customFormat="1" ht="12.75"/>
    <row r="900" s="97" customFormat="1" ht="12.75"/>
    <row r="901" s="97" customFormat="1" ht="12.75"/>
    <row r="902" s="97" customFormat="1" ht="12.75"/>
    <row r="903" s="97" customFormat="1" ht="12.75"/>
    <row r="904" s="97" customFormat="1" ht="12.75"/>
    <row r="905" s="97" customFormat="1" ht="12.75"/>
    <row r="906" s="97" customFormat="1" ht="12.75"/>
    <row r="907" s="97" customFormat="1" ht="12.75"/>
    <row r="908" s="97" customFormat="1" ht="12.75"/>
    <row r="909" s="97" customFormat="1" ht="12.75"/>
    <row r="910" s="97" customFormat="1" ht="12.75"/>
    <row r="911" s="97" customFormat="1" ht="12.75"/>
    <row r="912" s="97" customFormat="1" ht="12.75"/>
    <row r="913" s="97" customFormat="1" ht="12.75"/>
    <row r="914" s="97" customFormat="1" ht="12.75"/>
    <row r="915" s="97" customFormat="1" ht="12.75"/>
    <row r="916" s="97" customFormat="1" ht="12.75"/>
    <row r="917" s="97" customFormat="1" ht="12.75"/>
    <row r="918" s="97" customFormat="1" ht="12.75"/>
    <row r="919" s="97" customFormat="1" ht="12.75"/>
    <row r="920" s="97" customFormat="1" ht="12.75"/>
    <row r="921" s="97" customFormat="1" ht="12.75"/>
    <row r="922" s="97" customFormat="1" ht="12.75"/>
    <row r="923" s="97" customFormat="1" ht="12.75"/>
    <row r="924" s="97" customFormat="1" ht="12.75"/>
    <row r="925" s="97" customFormat="1" ht="12.75"/>
    <row r="926" s="97" customFormat="1" ht="12.75"/>
    <row r="927" s="97" customFormat="1" ht="12.75"/>
    <row r="928" s="97" customFormat="1" ht="12.75"/>
    <row r="929" s="97" customFormat="1" ht="12.75"/>
    <row r="930" s="97" customFormat="1" ht="12.75"/>
    <row r="931" s="97" customFormat="1" ht="12.75"/>
    <row r="932" s="97" customFormat="1" ht="12.75"/>
    <row r="933" s="97" customFormat="1" ht="12.75"/>
    <row r="934" s="97" customFormat="1" ht="12.75"/>
    <row r="935" s="97" customFormat="1" ht="12.75"/>
    <row r="936" s="97" customFormat="1" ht="12.75"/>
    <row r="937" s="97" customFormat="1" ht="12.75"/>
    <row r="938" s="97" customFormat="1" ht="12.75"/>
    <row r="939" s="97" customFormat="1" ht="12.75"/>
    <row r="940" s="97" customFormat="1" ht="12.75"/>
    <row r="941" s="97" customFormat="1" ht="12.75"/>
    <row r="942" s="97" customFormat="1" ht="12.75"/>
    <row r="943" s="97" customFormat="1" ht="12.75"/>
    <row r="944" s="97" customFormat="1" ht="12.75"/>
    <row r="945" s="97" customFormat="1" ht="12.75"/>
    <row r="946" s="97" customFormat="1" ht="12.75"/>
    <row r="947" s="97" customFormat="1" ht="12.75"/>
    <row r="948" s="97" customFormat="1" ht="12.75"/>
    <row r="949" s="97" customFormat="1" ht="12.75"/>
    <row r="950" s="97" customFormat="1" ht="12.75"/>
    <row r="951" s="97" customFormat="1" ht="12.75"/>
    <row r="952" s="97" customFormat="1" ht="12.75"/>
    <row r="953" s="97" customFormat="1" ht="12.75"/>
    <row r="954" s="97" customFormat="1" ht="12.75"/>
    <row r="955" s="97" customFormat="1" ht="12.75"/>
    <row r="956" s="97" customFormat="1" ht="12.75"/>
    <row r="957" s="97" customFormat="1" ht="12.75"/>
    <row r="958" s="97" customFormat="1" ht="12.75"/>
    <row r="959" s="97" customFormat="1" ht="12.75"/>
    <row r="960" s="97" customFormat="1" ht="12.75"/>
    <row r="961" s="97" customFormat="1" ht="12.75"/>
    <row r="962" s="97" customFormat="1" ht="12.75"/>
    <row r="963" s="97" customFormat="1" ht="12.75"/>
    <row r="964" s="97" customFormat="1" ht="12.75"/>
    <row r="965" s="97" customFormat="1" ht="12.75"/>
    <row r="966" s="97" customFormat="1" ht="12.75"/>
    <row r="967" s="97" customFormat="1" ht="12.75"/>
    <row r="968" s="97" customFormat="1" ht="12.75"/>
    <row r="969" s="97" customFormat="1" ht="12.75"/>
    <row r="970" s="97" customFormat="1" ht="12.75"/>
    <row r="971" s="97" customFormat="1" ht="12.75"/>
    <row r="972" s="97" customFormat="1" ht="12.75"/>
    <row r="973" s="97" customFormat="1" ht="12.75"/>
    <row r="974" s="97" customFormat="1" ht="12.75"/>
    <row r="975" s="97" customFormat="1" ht="12.75"/>
    <row r="976" s="97" customFormat="1" ht="12.75"/>
    <row r="977" s="97" customFormat="1" ht="12.75"/>
    <row r="978" s="97" customFormat="1" ht="12.75"/>
    <row r="979" s="97" customFormat="1" ht="12.75"/>
    <row r="980" s="97" customFormat="1" ht="12.75"/>
    <row r="981" s="97" customFormat="1" ht="12.75"/>
    <row r="982" s="97" customFormat="1" ht="12.75"/>
    <row r="983" s="97" customFormat="1" ht="12.75"/>
    <row r="984" s="97" customFormat="1" ht="12.75"/>
    <row r="985" s="97" customFormat="1" ht="12.75"/>
    <row r="986" s="97" customFormat="1" ht="12.75"/>
    <row r="987" s="97" customFormat="1" ht="12.75"/>
    <row r="988" s="97" customFormat="1" ht="12.75"/>
    <row r="989" s="97" customFormat="1" ht="12.75"/>
    <row r="990" s="97" customFormat="1" ht="12.75"/>
    <row r="991" s="97" customFormat="1" ht="12.75"/>
    <row r="992" s="97" customFormat="1" ht="12.75"/>
    <row r="993" s="97" customFormat="1" ht="12.75"/>
    <row r="994" s="97" customFormat="1" ht="12.75"/>
    <row r="995" s="97" customFormat="1" ht="12.75"/>
    <row r="996" s="97" customFormat="1" ht="12.75"/>
    <row r="997" s="97" customFormat="1" ht="12.75"/>
    <row r="998" s="97" customFormat="1" ht="12.75"/>
    <row r="999" s="97" customFormat="1" ht="12.75"/>
    <row r="1000" s="97" customFormat="1" ht="12.75"/>
    <row r="1001" s="97" customFormat="1" ht="12.75"/>
    <row r="1002" s="97" customFormat="1" ht="12.75"/>
    <row r="1003" s="97" customFormat="1" ht="12.75"/>
    <row r="1004" s="97" customFormat="1" ht="12.75"/>
    <row r="1005" s="97" customFormat="1" ht="12.75"/>
    <row r="1006" s="97" customFormat="1" ht="12.75"/>
    <row r="1007" s="97" customFormat="1" ht="12.75"/>
    <row r="1008" s="97" customFormat="1" ht="12.75"/>
    <row r="1009" s="97" customFormat="1" ht="12.75"/>
    <row r="1010" s="97" customFormat="1" ht="12.75"/>
    <row r="1011" s="97" customFormat="1" ht="12.75"/>
    <row r="1012" s="97" customFormat="1" ht="12.75"/>
    <row r="1013" s="97" customFormat="1" ht="12.75"/>
    <row r="1014" s="97" customFormat="1" ht="12.75"/>
    <row r="1015" s="97" customFormat="1" ht="12.75"/>
    <row r="1016" s="97" customFormat="1" ht="12.75"/>
    <row r="1017" s="97" customFormat="1" ht="12.75"/>
    <row r="1018" s="97" customFormat="1" ht="12.75"/>
    <row r="1019" s="97" customFormat="1" ht="12.75"/>
    <row r="1020" s="97" customFormat="1" ht="12.75"/>
    <row r="1021" s="97" customFormat="1" ht="12.75"/>
    <row r="1022" s="97" customFormat="1" ht="12.75"/>
    <row r="1023" s="97" customFormat="1" ht="12.75"/>
    <row r="1024" s="97" customFormat="1" ht="12.75"/>
    <row r="1025" s="97" customFormat="1" ht="12.75"/>
    <row r="1026" s="97" customFormat="1" ht="12.75"/>
    <row r="1027" s="97" customFormat="1" ht="12.75"/>
    <row r="1028" s="97" customFormat="1" ht="12.75"/>
    <row r="1029" s="97" customFormat="1" ht="12.75"/>
    <row r="1030" s="97" customFormat="1" ht="12.75"/>
    <row r="1031" s="97" customFormat="1" ht="12.75"/>
    <row r="1032" s="97" customFormat="1" ht="12.75"/>
    <row r="1033" s="97" customFormat="1" ht="12.75"/>
    <row r="1034" s="97" customFormat="1" ht="12.75"/>
    <row r="1035" s="97" customFormat="1" ht="12.75"/>
    <row r="1036" s="97" customFormat="1" ht="12.75"/>
    <row r="1037" s="97" customFormat="1" ht="12.75"/>
    <row r="1038" s="97" customFormat="1" ht="12.75"/>
    <row r="1039" s="97" customFormat="1" ht="12.75"/>
    <row r="1040" s="97" customFormat="1" ht="12.75"/>
    <row r="1041" s="97" customFormat="1" ht="12.75"/>
    <row r="1042" s="97" customFormat="1" ht="12.75"/>
    <row r="1043" s="97" customFormat="1" ht="12.75"/>
    <row r="1044" s="97" customFormat="1" ht="12.75"/>
    <row r="1045" s="97" customFormat="1" ht="12.75"/>
    <row r="1046" s="97" customFormat="1" ht="12.75"/>
    <row r="1047" s="97" customFormat="1" ht="12.75"/>
    <row r="1048" s="97" customFormat="1" ht="12.75"/>
    <row r="1049" s="97" customFormat="1" ht="12.75"/>
    <row r="1050" s="97" customFormat="1" ht="12.75"/>
    <row r="1051" s="97" customFormat="1" ht="12.75"/>
    <row r="1052" s="97" customFormat="1" ht="12.75"/>
    <row r="1053" s="97" customFormat="1" ht="12.75"/>
    <row r="1054" s="97" customFormat="1" ht="12.75"/>
    <row r="1055" s="97" customFormat="1" ht="12.75"/>
    <row r="1056" s="97" customFormat="1" ht="12.75"/>
    <row r="1057" s="97" customFormat="1" ht="12.75"/>
    <row r="1058" s="97" customFormat="1" ht="12.75"/>
    <row r="1059" s="97" customFormat="1" ht="12.75"/>
    <row r="1060" s="97" customFormat="1" ht="12.75"/>
    <row r="1061" s="97" customFormat="1" ht="12.75"/>
    <row r="1062" s="97" customFormat="1" ht="12.75"/>
    <row r="1063" s="97" customFormat="1" ht="12.75"/>
    <row r="1064" s="97" customFormat="1" ht="12.75"/>
    <row r="1065" s="97" customFormat="1" ht="12.75"/>
    <row r="1066" s="97" customFormat="1" ht="12.75"/>
    <row r="1067" s="97" customFormat="1" ht="12.75"/>
    <row r="1068" s="97" customFormat="1" ht="12.75"/>
    <row r="1069" s="97" customFormat="1" ht="12.75"/>
    <row r="1070" s="97" customFormat="1" ht="12.75"/>
    <row r="1071" s="97" customFormat="1" ht="12.75"/>
    <row r="1072" s="97" customFormat="1" ht="12.75"/>
    <row r="1073" s="97" customFormat="1" ht="12.75"/>
    <row r="1074" s="97" customFormat="1" ht="12.75"/>
    <row r="1075" s="97" customFormat="1" ht="12.75"/>
    <row r="1076" s="97" customFormat="1" ht="12.75"/>
    <row r="1077" s="97" customFormat="1" ht="12.75"/>
    <row r="1078" s="97" customFormat="1" ht="12.75"/>
    <row r="1079" s="97" customFormat="1" ht="12.75"/>
    <row r="1080" s="97" customFormat="1" ht="12.75"/>
    <row r="1081" s="97" customFormat="1" ht="12.75"/>
    <row r="1082" s="97" customFormat="1" ht="12.75"/>
    <row r="1083" s="97" customFormat="1" ht="12.75"/>
    <row r="1084" s="97" customFormat="1" ht="12.75"/>
    <row r="1085" s="97" customFormat="1" ht="12.75"/>
    <row r="1086" s="97" customFormat="1" ht="12.75"/>
    <row r="1087" s="97" customFormat="1" ht="12.75"/>
    <row r="1088" s="97" customFormat="1" ht="12.75"/>
    <row r="1089" s="97" customFormat="1" ht="12.75"/>
    <row r="1090" s="97" customFormat="1" ht="12.75"/>
    <row r="1091" s="97" customFormat="1" ht="12.75"/>
    <row r="1092" s="97" customFormat="1" ht="12.75"/>
    <row r="1093" s="97" customFormat="1" ht="12.75"/>
    <row r="1094" s="97" customFormat="1" ht="12.75"/>
    <row r="1095" s="97" customFormat="1" ht="12.75"/>
    <row r="1096" s="97" customFormat="1" ht="12.75"/>
    <row r="1097" s="97" customFormat="1" ht="12.75"/>
    <row r="1098" s="97" customFormat="1" ht="12.75"/>
    <row r="1099" s="97" customFormat="1" ht="12.75"/>
    <row r="1100" s="97" customFormat="1" ht="12.75"/>
    <row r="1101" s="97" customFormat="1" ht="12.75"/>
    <row r="1102" s="97" customFormat="1" ht="12.75"/>
    <row r="1103" s="97" customFormat="1" ht="12.75"/>
    <row r="1104" s="97" customFormat="1" ht="12.75"/>
    <row r="1105" s="97" customFormat="1" ht="12.75"/>
    <row r="1106" s="97" customFormat="1" ht="12.75"/>
    <row r="1107" s="97" customFormat="1" ht="12.75"/>
    <row r="1108" s="97" customFormat="1" ht="12.75"/>
    <row r="1109" s="97" customFormat="1" ht="12.75"/>
    <row r="1110" s="97" customFormat="1" ht="12.75"/>
    <row r="1111" s="97" customFormat="1" ht="12.75"/>
    <row r="1112" s="97" customFormat="1" ht="12.75"/>
    <row r="1113" s="97" customFormat="1" ht="12.75"/>
    <row r="1114" s="97" customFormat="1" ht="12.75"/>
    <row r="1115" s="97" customFormat="1" ht="12.75"/>
    <row r="1116" s="97" customFormat="1" ht="12.75"/>
    <row r="1117" s="97" customFormat="1" ht="12.75"/>
    <row r="1118" s="97" customFormat="1" ht="12.75"/>
    <row r="1119" s="97" customFormat="1" ht="12.75"/>
    <row r="1120" s="97" customFormat="1" ht="12.75"/>
    <row r="1121" s="97" customFormat="1" ht="12.75"/>
    <row r="1122" s="97" customFormat="1" ht="12.75"/>
    <row r="1123" s="97" customFormat="1" ht="12.75"/>
    <row r="1124" s="97" customFormat="1" ht="12.75"/>
    <row r="1125" s="97" customFormat="1" ht="12.75"/>
    <row r="1126" s="97" customFormat="1" ht="12.75"/>
    <row r="1127" s="97" customFormat="1" ht="12.75"/>
    <row r="1128" s="97" customFormat="1" ht="12.75"/>
    <row r="1129" s="97" customFormat="1" ht="12.75"/>
    <row r="1130" s="97" customFormat="1" ht="12.75"/>
    <row r="1131" s="97" customFormat="1" ht="12.75"/>
    <row r="1132" s="97" customFormat="1" ht="12.75"/>
    <row r="1133" s="97" customFormat="1" ht="12.75"/>
    <row r="1134" s="97" customFormat="1" ht="12.75"/>
    <row r="1135" s="97" customFormat="1" ht="12.75"/>
    <row r="1136" s="97" customFormat="1" ht="12.75"/>
    <row r="1137" s="97" customFormat="1" ht="12.75"/>
    <row r="1138" s="97" customFormat="1" ht="12.75"/>
    <row r="1139" s="97" customFormat="1" ht="12.75"/>
    <row r="1140" s="97" customFormat="1" ht="12.75"/>
    <row r="1141" s="97" customFormat="1" ht="12.75"/>
    <row r="1142" s="97" customFormat="1" ht="12.75"/>
    <row r="1143" s="97" customFormat="1" ht="12.75"/>
    <row r="1144" s="97" customFormat="1" ht="12.75"/>
    <row r="1145" s="97" customFormat="1" ht="12.75"/>
    <row r="1146" s="97" customFormat="1" ht="12.75"/>
    <row r="1147" s="97" customFormat="1" ht="12.75"/>
    <row r="1148" s="97" customFormat="1" ht="12.75"/>
    <row r="1149" s="97" customFormat="1" ht="12.75"/>
    <row r="1150" s="97" customFormat="1" ht="12.75"/>
    <row r="1151" s="97" customFormat="1" ht="12.75"/>
    <row r="1152" s="97" customFormat="1" ht="12.75"/>
    <row r="1153" s="97" customFormat="1" ht="12.75"/>
    <row r="1154" s="97" customFormat="1" ht="12.75"/>
    <row r="1155" s="97" customFormat="1" ht="12.75"/>
    <row r="1156" s="97" customFormat="1" ht="12.75"/>
    <row r="1157" s="97" customFormat="1" ht="12.75"/>
    <row r="1158" s="97" customFormat="1" ht="12.75"/>
    <row r="1159" s="97" customFormat="1" ht="12.75"/>
    <row r="1160" s="97" customFormat="1" ht="12.75"/>
    <row r="1161" s="97" customFormat="1" ht="12.75"/>
    <row r="1162" s="97" customFormat="1" ht="12.75"/>
    <row r="1163" s="97" customFormat="1" ht="12.75"/>
    <row r="1164" s="97" customFormat="1" ht="12.75"/>
    <row r="1165" s="97" customFormat="1" ht="12.75"/>
    <row r="1166" s="97" customFormat="1" ht="12.75"/>
    <row r="1167" s="97" customFormat="1" ht="12.75"/>
    <row r="1168" s="97" customFormat="1" ht="12.75"/>
    <row r="1169" s="97" customFormat="1" ht="12.75"/>
    <row r="1170" s="97" customFormat="1" ht="12.75"/>
    <row r="1171" s="97" customFormat="1" ht="12.75"/>
    <row r="1172" s="97" customFormat="1" ht="12.75"/>
    <row r="1173" s="97" customFormat="1" ht="12.75"/>
    <row r="1174" s="97" customFormat="1" ht="12.75"/>
    <row r="1175" s="97" customFormat="1" ht="12.75"/>
    <row r="1176" s="97" customFormat="1" ht="12.75"/>
    <row r="1177" s="97" customFormat="1" ht="12.75"/>
    <row r="1178" s="97" customFormat="1" ht="12.75"/>
    <row r="1179" s="97" customFormat="1" ht="12.75"/>
    <row r="1180" s="97" customFormat="1" ht="12.75"/>
    <row r="1181" s="97" customFormat="1" ht="12.75"/>
    <row r="1182" s="97" customFormat="1" ht="12.75"/>
    <row r="1183" s="97" customFormat="1" ht="12.75"/>
    <row r="1184" s="97" customFormat="1" ht="12.75"/>
    <row r="1185" s="97" customFormat="1" ht="12.75"/>
    <row r="1186" s="97" customFormat="1" ht="12.75"/>
    <row r="1187" s="97" customFormat="1" ht="12.75"/>
    <row r="1188" s="97" customFormat="1" ht="12.75"/>
    <row r="1189" s="97" customFormat="1" ht="12.75"/>
    <row r="1190" s="97" customFormat="1" ht="12.75"/>
    <row r="1191" s="97" customFormat="1" ht="12.75"/>
    <row r="1192" s="97" customFormat="1" ht="12.75"/>
    <row r="1193" s="97" customFormat="1" ht="12.75"/>
    <row r="1194" s="97" customFormat="1" ht="12.75"/>
    <row r="1195" s="97" customFormat="1" ht="12.75"/>
    <row r="1196" s="97" customFormat="1" ht="12.75"/>
    <row r="1197" s="97" customFormat="1" ht="12.75"/>
    <row r="1198" s="97" customFormat="1" ht="12.75"/>
    <row r="1199" s="97" customFormat="1" ht="12.75"/>
    <row r="1200" s="97" customFormat="1" ht="12.75"/>
    <row r="1201" s="97" customFormat="1" ht="12.75"/>
    <row r="1202" s="97" customFormat="1" ht="12.75"/>
    <row r="1203" s="97" customFormat="1" ht="12.75"/>
    <row r="1204" s="97" customFormat="1" ht="12.75"/>
    <row r="1205" s="97" customFormat="1" ht="12.75"/>
    <row r="1206" s="97" customFormat="1" ht="12.75"/>
    <row r="1207" s="97" customFormat="1" ht="12.75"/>
    <row r="1208" s="97" customFormat="1" ht="12.75"/>
    <row r="1209" s="97" customFormat="1" ht="12.75"/>
    <row r="1210" s="97" customFormat="1" ht="12.75"/>
    <row r="1211" s="97" customFormat="1" ht="12.75"/>
    <row r="1212" s="97" customFormat="1" ht="12.75"/>
    <row r="1213" s="97" customFormat="1" ht="12.75"/>
    <row r="1214" s="97" customFormat="1" ht="12.75"/>
    <row r="1215" s="97" customFormat="1" ht="12.75"/>
    <row r="1216" s="97" customFormat="1" ht="12.75"/>
    <row r="1217" s="97" customFormat="1" ht="12.75"/>
    <row r="1218" s="97" customFormat="1" ht="12.75"/>
    <row r="1219" s="97" customFormat="1" ht="12.75"/>
    <row r="1220" s="97" customFormat="1" ht="12.75"/>
    <row r="1221" s="97" customFormat="1" ht="12.75"/>
    <row r="1222" s="97" customFormat="1" ht="12.75"/>
    <row r="1223" s="97" customFormat="1" ht="12.75"/>
    <row r="1224" s="97" customFormat="1" ht="12.75"/>
    <row r="1225" s="97" customFormat="1" ht="12.75"/>
    <row r="1226" s="97" customFormat="1" ht="12.75"/>
    <row r="1227" s="97" customFormat="1" ht="12.75"/>
    <row r="1228" s="97" customFormat="1" ht="12.75"/>
    <row r="1229" s="97" customFormat="1" ht="12.75"/>
    <row r="1230" s="97" customFormat="1" ht="12.75"/>
    <row r="1231" s="97" customFormat="1" ht="12.75"/>
    <row r="1232" s="97" customFormat="1" ht="12.75"/>
    <row r="1233" s="97" customFormat="1" ht="12.75"/>
    <row r="1234" s="97" customFormat="1" ht="12.75"/>
    <row r="1235" s="97" customFormat="1" ht="12.75"/>
    <row r="1236" s="97" customFormat="1" ht="12.75"/>
    <row r="1237" s="97" customFormat="1" ht="12.75"/>
    <row r="1238" s="97" customFormat="1" ht="12.75"/>
    <row r="1239" s="97" customFormat="1" ht="12.75"/>
    <row r="1240" s="97" customFormat="1" ht="12.75"/>
    <row r="1241" s="97" customFormat="1" ht="12.75"/>
    <row r="1242" s="97" customFormat="1" ht="12.75"/>
    <row r="1243" s="97" customFormat="1" ht="12.75"/>
    <row r="1244" s="97" customFormat="1" ht="12.75"/>
    <row r="1245" s="97" customFormat="1" ht="12.75"/>
    <row r="1246" s="97" customFormat="1" ht="12.75"/>
    <row r="1247" s="97" customFormat="1" ht="12.75"/>
    <row r="1248" s="97" customFormat="1" ht="12.75"/>
    <row r="1249" s="97" customFormat="1" ht="12.75"/>
    <row r="1250" s="97" customFormat="1" ht="12.75"/>
    <row r="1251" s="97" customFormat="1" ht="12.75"/>
    <row r="1252" s="97" customFormat="1" ht="12.75"/>
    <row r="1253" s="97" customFormat="1" ht="12.75"/>
    <row r="1254" s="97" customFormat="1" ht="12.75"/>
    <row r="1255" s="97" customFormat="1" ht="12.75"/>
    <row r="1256" s="97" customFormat="1" ht="12.75"/>
    <row r="1257" s="97" customFormat="1" ht="12.75"/>
    <row r="1258" s="97" customFormat="1" ht="12.75"/>
    <row r="1259" s="97" customFormat="1" ht="12.75"/>
    <row r="1260" s="97" customFormat="1" ht="12.75"/>
    <row r="1261" s="97" customFormat="1" ht="12.75"/>
    <row r="1262" s="97" customFormat="1" ht="12.75"/>
    <row r="1263" s="97" customFormat="1" ht="12.75"/>
    <row r="1264" s="97" customFormat="1" ht="12.75"/>
    <row r="1265" s="97" customFormat="1" ht="12.75"/>
    <row r="1266" s="97" customFormat="1" ht="12.75"/>
    <row r="1267" s="97" customFormat="1" ht="12.75"/>
    <row r="1268" s="97" customFormat="1" ht="12.75"/>
    <row r="1269" s="97" customFormat="1" ht="12.75"/>
    <row r="1270" s="97" customFormat="1" ht="12.75"/>
    <row r="1271" s="97" customFormat="1" ht="12.75"/>
    <row r="1272" s="97" customFormat="1" ht="12.75"/>
    <row r="1273" s="97" customFormat="1" ht="12.75"/>
    <row r="1274" s="97" customFormat="1" ht="12.75"/>
    <row r="1275" s="97" customFormat="1" ht="12.75"/>
    <row r="1276" s="97" customFormat="1" ht="12.75"/>
    <row r="1277" s="97" customFormat="1" ht="12.75"/>
    <row r="1278" s="97" customFormat="1" ht="12.75"/>
    <row r="1279" s="97" customFormat="1" ht="12.75"/>
    <row r="1280" s="97" customFormat="1" ht="12.75"/>
    <row r="1281" s="97" customFormat="1" ht="12.75"/>
    <row r="1282" s="97" customFormat="1" ht="12.75"/>
    <row r="1283" s="97" customFormat="1" ht="12.75"/>
    <row r="1284" s="97" customFormat="1" ht="12.75"/>
    <row r="1285" s="97" customFormat="1" ht="12.75"/>
    <row r="1286" s="97" customFormat="1" ht="12.75"/>
    <row r="1287" s="97" customFormat="1" ht="12.75"/>
    <row r="1288" s="97" customFormat="1" ht="12.75"/>
    <row r="1289" s="97" customFormat="1" ht="12.75"/>
    <row r="1290" s="97" customFormat="1" ht="12.75"/>
    <row r="1291" s="97" customFormat="1" ht="12.75"/>
    <row r="1292" s="97" customFormat="1" ht="12.75"/>
    <row r="1293" s="97" customFormat="1" ht="12.75"/>
    <row r="1294" s="97" customFormat="1" ht="12.75"/>
    <row r="1295" s="97" customFormat="1" ht="12.75"/>
    <row r="1296" s="97" customFormat="1" ht="12.75"/>
    <row r="1297" s="97" customFormat="1" ht="12.75"/>
    <row r="1298" s="97" customFormat="1" ht="12.75"/>
    <row r="1299" s="97" customFormat="1" ht="12.75"/>
    <row r="1300" s="97" customFormat="1" ht="12.75"/>
    <row r="1301" s="97" customFormat="1" ht="12.75"/>
    <row r="1302" s="97" customFormat="1" ht="12.75"/>
    <row r="1303" s="97" customFormat="1" ht="12.75"/>
    <row r="1304" s="97" customFormat="1" ht="12.75"/>
    <row r="1305" s="97" customFormat="1" ht="12.75"/>
    <row r="1306" s="97" customFormat="1" ht="12.75"/>
    <row r="1307" s="97" customFormat="1" ht="12.75"/>
    <row r="1308" s="97" customFormat="1" ht="12.75"/>
    <row r="1309" s="97" customFormat="1" ht="12.75"/>
    <row r="1310" s="97" customFormat="1" ht="12.75"/>
    <row r="1311" s="97" customFormat="1" ht="12.75"/>
    <row r="1312" s="97" customFormat="1" ht="12.75"/>
    <row r="1313" s="97" customFormat="1" ht="12.75"/>
    <row r="1314" s="97" customFormat="1" ht="12.75"/>
    <row r="1315" s="97" customFormat="1" ht="12.75"/>
    <row r="1316" s="97" customFormat="1" ht="12.75"/>
    <row r="1317" s="97" customFormat="1" ht="12.75"/>
    <row r="1318" s="97" customFormat="1" ht="12.75"/>
    <row r="1319" s="97" customFormat="1" ht="12.75"/>
    <row r="1320" s="97" customFormat="1" ht="12.75"/>
    <row r="1321" s="97" customFormat="1" ht="12.75"/>
    <row r="1322" s="97" customFormat="1" ht="12.75"/>
    <row r="1323" s="97" customFormat="1" ht="12.75"/>
    <row r="1324" s="97" customFormat="1" ht="12.75"/>
    <row r="1325" s="97" customFormat="1" ht="12.75"/>
    <row r="1326" s="97" customFormat="1" ht="12.75"/>
    <row r="1327" s="97" customFormat="1" ht="12.75"/>
    <row r="1328" s="97" customFormat="1" ht="12.75"/>
    <row r="1329" s="97" customFormat="1" ht="12.75"/>
    <row r="1330" s="97" customFormat="1" ht="12.75"/>
    <row r="1331" s="97" customFormat="1" ht="12.75"/>
    <row r="1332" s="97" customFormat="1" ht="12.75"/>
    <row r="1333" s="97" customFormat="1" ht="12.75"/>
    <row r="1334" s="97" customFormat="1" ht="12.75"/>
    <row r="1335" s="97" customFormat="1" ht="12.75"/>
    <row r="1336" s="97" customFormat="1" ht="12.75"/>
    <row r="1337" s="97" customFormat="1" ht="12.75"/>
    <row r="1338" s="97" customFormat="1" ht="12.75"/>
    <row r="1339" s="97" customFormat="1" ht="12.75"/>
    <row r="1340" s="97" customFormat="1" ht="12.75"/>
    <row r="1341" s="97" customFormat="1" ht="12.75"/>
    <row r="1342" s="97" customFormat="1" ht="12.75"/>
    <row r="1343" s="97" customFormat="1" ht="12.75"/>
    <row r="1344" s="97" customFormat="1" ht="12.75"/>
    <row r="1345" s="97" customFormat="1" ht="12.75"/>
    <row r="1346" s="97" customFormat="1" ht="12.75"/>
    <row r="1347" s="97" customFormat="1" ht="12.75"/>
    <row r="1348" s="97" customFormat="1" ht="12.75"/>
    <row r="1349" s="97" customFormat="1" ht="12.75"/>
    <row r="1350" s="97" customFormat="1" ht="12.75"/>
    <row r="1351" s="97" customFormat="1" ht="12.75"/>
  </sheetData>
  <sheetProtection password="C404" sheet="1" objects="1" scenarios="1" selectLockedCells="1"/>
  <mergeCells count="54">
    <mergeCell ref="A21:AJ21"/>
    <mergeCell ref="A22:AJ22"/>
    <mergeCell ref="A16:AJ16"/>
    <mergeCell ref="A17:AJ17"/>
    <mergeCell ref="A18:AJ18"/>
    <mergeCell ref="A11:AJ11"/>
    <mergeCell ref="A15:AJ15"/>
    <mergeCell ref="A19:AJ19"/>
    <mergeCell ref="A20:AJ20"/>
    <mergeCell ref="A14:AJ14"/>
    <mergeCell ref="A23:AJ23"/>
    <mergeCell ref="A24:AJ24"/>
    <mergeCell ref="A25:AJ25"/>
    <mergeCell ref="A26:AJ26"/>
    <mergeCell ref="A27:AJ27"/>
    <mergeCell ref="A28:AJ28"/>
    <mergeCell ref="A42:AJ42"/>
    <mergeCell ref="A46:AJ46"/>
    <mergeCell ref="A29:AJ29"/>
    <mergeCell ref="A30:AJ30"/>
    <mergeCell ref="A31:AJ31"/>
    <mergeCell ref="A32:AJ32"/>
    <mergeCell ref="A33:AJ33"/>
    <mergeCell ref="A34:AJ34"/>
    <mergeCell ref="A2:AJ4"/>
    <mergeCell ref="A5:AJ5"/>
    <mergeCell ref="A6:AJ6"/>
    <mergeCell ref="A7:AJ7"/>
    <mergeCell ref="A51:AJ51"/>
    <mergeCell ref="A35:AJ35"/>
    <mergeCell ref="A36:AJ36"/>
    <mergeCell ref="A37:AJ37"/>
    <mergeCell ref="A38:AJ38"/>
    <mergeCell ref="A50:AJ50"/>
    <mergeCell ref="A1:AJ1"/>
    <mergeCell ref="A52:AJ52"/>
    <mergeCell ref="A53:AJ53"/>
    <mergeCell ref="A54:AJ54"/>
    <mergeCell ref="A12:AJ12"/>
    <mergeCell ref="A13:AJ13"/>
    <mergeCell ref="A47:AJ47"/>
    <mergeCell ref="A48:AJ48"/>
    <mergeCell ref="A49:AJ49"/>
    <mergeCell ref="A10:AJ10"/>
    <mergeCell ref="A8:AJ8"/>
    <mergeCell ref="A9:AJ9"/>
    <mergeCell ref="A43:AJ43"/>
    <mergeCell ref="A44:AJ44"/>
    <mergeCell ref="A45:AJ45"/>
    <mergeCell ref="A56:AJ56"/>
    <mergeCell ref="A55:AJ55"/>
    <mergeCell ref="A39:AJ39"/>
    <mergeCell ref="A40:AJ40"/>
    <mergeCell ref="A41:AJ41"/>
  </mergeCells>
  <printOptions horizontalCentered="1" verticalCentered="1"/>
  <pageMargins left="0.43" right="0.32" top="0.48" bottom="0.52" header="0.2" footer="0.3"/>
  <pageSetup blackAndWhite="1" horizontalDpi="600" verticalDpi="600" orientation="portrait" r:id="rId2"/>
  <headerFooter alignWithMargins="0">
    <oddFooter>&amp;CPage 5 [Annex]&amp;RSEL / REV-02 / 01-AUG-05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H1:IV502"/>
  <sheetViews>
    <sheetView zoomScalePageLayoutView="0" workbookViewId="0" topLeftCell="A1">
      <selection activeCell="A1" sqref="A1"/>
    </sheetView>
  </sheetViews>
  <sheetFormatPr defaultColWidth="6.140625" defaultRowHeight="12.75"/>
  <cols>
    <col min="1" max="7" width="6.140625" style="0" customWidth="1"/>
    <col min="8" max="8" width="11.28125" style="0" customWidth="1"/>
    <col min="9" max="25" width="6.140625" style="0" customWidth="1"/>
    <col min="26" max="26" width="0.9921875" style="0" customWidth="1"/>
    <col min="27" max="28" width="6.140625" style="0" hidden="1" customWidth="1"/>
    <col min="29" max="29" width="29.140625" style="0" customWidth="1"/>
    <col min="30" max="30" width="19.140625" style="0" hidden="1" customWidth="1"/>
    <col min="31" max="31" width="25.140625" style="0" customWidth="1"/>
    <col min="32" max="32" width="10.8515625" style="0" customWidth="1"/>
    <col min="33" max="33" width="13.7109375" style="0" hidden="1" customWidth="1"/>
    <col min="34" max="34" width="21.8515625" style="0" customWidth="1"/>
    <col min="35" max="39" width="6.140625" style="0" customWidth="1"/>
    <col min="40" max="40" width="36.7109375" style="0" customWidth="1"/>
    <col min="41" max="41" width="13.57421875" style="0" customWidth="1"/>
  </cols>
  <sheetData>
    <row r="1" spans="29:49" ht="12.75">
      <c r="AC1" t="s">
        <v>423</v>
      </c>
      <c r="AD1" t="s">
        <v>557</v>
      </c>
      <c r="AE1" t="s">
        <v>625</v>
      </c>
      <c r="AG1" t="s">
        <v>842</v>
      </c>
      <c r="AH1" t="s">
        <v>1227</v>
      </c>
      <c r="AI1" t="s">
        <v>1423</v>
      </c>
      <c r="AJ1" t="s">
        <v>1424</v>
      </c>
      <c r="AK1" t="s">
        <v>1443</v>
      </c>
      <c r="AL1" t="s">
        <v>1451</v>
      </c>
      <c r="AM1" t="s">
        <v>1541</v>
      </c>
      <c r="AN1" t="s">
        <v>1545</v>
      </c>
      <c r="AO1" t="s">
        <v>1560</v>
      </c>
      <c r="AP1" t="s">
        <v>1586</v>
      </c>
      <c r="AQ1" t="s">
        <v>2010</v>
      </c>
      <c r="AR1" t="s">
        <v>2123</v>
      </c>
      <c r="AT1" t="s">
        <v>2312</v>
      </c>
      <c r="AU1" t="s">
        <v>2125</v>
      </c>
      <c r="AV1" t="s">
        <v>2313</v>
      </c>
      <c r="AW1" t="s">
        <v>2352</v>
      </c>
    </row>
    <row r="2" spans="29:256" ht="12.75">
      <c r="AC2" t="s">
        <v>424</v>
      </c>
      <c r="AD2" t="s">
        <v>558</v>
      </c>
      <c r="AE2" t="s">
        <v>574</v>
      </c>
      <c r="AG2" t="s">
        <v>843</v>
      </c>
      <c r="AH2" t="s">
        <v>1228</v>
      </c>
      <c r="AI2" t="s">
        <v>1228</v>
      </c>
      <c r="AJ2" t="s">
        <v>1425</v>
      </c>
      <c r="AK2" t="s">
        <v>1444</v>
      </c>
      <c r="AL2" t="s">
        <v>1452</v>
      </c>
      <c r="AM2" t="s">
        <v>1542</v>
      </c>
      <c r="AN2" t="s">
        <v>1546</v>
      </c>
      <c r="AO2" t="s">
        <v>1561</v>
      </c>
      <c r="AP2" t="s">
        <v>1587</v>
      </c>
      <c r="AQ2" t="s">
        <v>2011</v>
      </c>
      <c r="AR2" t="s">
        <v>2124</v>
      </c>
      <c r="AT2" t="s">
        <v>424</v>
      </c>
      <c r="AU2" t="s">
        <v>2126</v>
      </c>
      <c r="AV2" t="s">
        <v>2314</v>
      </c>
      <c r="AW2" t="s">
        <v>2353</v>
      </c>
      <c r="IV2" t="s">
        <v>234</v>
      </c>
    </row>
    <row r="3" spans="29:256" ht="12.75">
      <c r="AC3" t="s">
        <v>425</v>
      </c>
      <c r="AD3" t="s">
        <v>559</v>
      </c>
      <c r="AE3" t="s">
        <v>626</v>
      </c>
      <c r="AG3" t="s">
        <v>844</v>
      </c>
      <c r="AH3" t="s">
        <v>1229</v>
      </c>
      <c r="AI3" t="s">
        <v>1229</v>
      </c>
      <c r="AJ3" t="s">
        <v>1426</v>
      </c>
      <c r="AK3" t="s">
        <v>1445</v>
      </c>
      <c r="AL3" t="s">
        <v>1453</v>
      </c>
      <c r="AM3" t="s">
        <v>1543</v>
      </c>
      <c r="AN3" t="s">
        <v>1547</v>
      </c>
      <c r="AO3" t="s">
        <v>1562</v>
      </c>
      <c r="AP3" t="s">
        <v>1588</v>
      </c>
      <c r="AQ3" t="s">
        <v>1229</v>
      </c>
      <c r="AT3" t="s">
        <v>425</v>
      </c>
      <c r="AU3" t="s">
        <v>2127</v>
      </c>
      <c r="AV3" t="s">
        <v>2315</v>
      </c>
      <c r="AW3" t="s">
        <v>2354</v>
      </c>
      <c r="IV3" t="s">
        <v>235</v>
      </c>
    </row>
    <row r="4" spans="29:49" ht="12.75">
      <c r="AC4" t="s">
        <v>426</v>
      </c>
      <c r="AD4" t="s">
        <v>560</v>
      </c>
      <c r="AE4" t="s">
        <v>627</v>
      </c>
      <c r="AG4" t="s">
        <v>845</v>
      </c>
      <c r="AH4" t="s">
        <v>1230</v>
      </c>
      <c r="AI4" t="s">
        <v>1230</v>
      </c>
      <c r="AJ4" t="s">
        <v>1427</v>
      </c>
      <c r="AK4" t="s">
        <v>1446</v>
      </c>
      <c r="AL4" t="s">
        <v>1454</v>
      </c>
      <c r="AM4" t="s">
        <v>1544</v>
      </c>
      <c r="AN4" t="s">
        <v>1548</v>
      </c>
      <c r="AO4" t="s">
        <v>1563</v>
      </c>
      <c r="AP4" t="s">
        <v>1589</v>
      </c>
      <c r="AQ4" t="s">
        <v>1231</v>
      </c>
      <c r="AT4" t="s">
        <v>426</v>
      </c>
      <c r="AU4" t="s">
        <v>2128</v>
      </c>
      <c r="AV4" t="s">
        <v>2316</v>
      </c>
      <c r="AW4" t="s">
        <v>2355</v>
      </c>
    </row>
    <row r="5" spans="29:49" ht="12.75">
      <c r="AC5" t="s">
        <v>427</v>
      </c>
      <c r="AD5" t="s">
        <v>561</v>
      </c>
      <c r="AE5" t="s">
        <v>628</v>
      </c>
      <c r="AG5" t="s">
        <v>846</v>
      </c>
      <c r="AH5" t="s">
        <v>1231</v>
      </c>
      <c r="AI5" t="s">
        <v>1231</v>
      </c>
      <c r="AJ5" t="s">
        <v>1428</v>
      </c>
      <c r="AK5" t="s">
        <v>1447</v>
      </c>
      <c r="AL5" t="s">
        <v>1455</v>
      </c>
      <c r="AN5" t="s">
        <v>1549</v>
      </c>
      <c r="AO5" t="s">
        <v>1444</v>
      </c>
      <c r="AP5" t="s">
        <v>1590</v>
      </c>
      <c r="AQ5" t="s">
        <v>1232</v>
      </c>
      <c r="AT5" t="s">
        <v>427</v>
      </c>
      <c r="AU5" t="s">
        <v>2129</v>
      </c>
      <c r="AV5" t="s">
        <v>2317</v>
      </c>
      <c r="AW5" t="s">
        <v>2356</v>
      </c>
    </row>
    <row r="6" spans="29:49" ht="12.75">
      <c r="AC6" t="s">
        <v>428</v>
      </c>
      <c r="AD6" t="s">
        <v>562</v>
      </c>
      <c r="AE6" t="s">
        <v>629</v>
      </c>
      <c r="AG6" t="s">
        <v>847</v>
      </c>
      <c r="AH6" t="s">
        <v>1232</v>
      </c>
      <c r="AI6" t="s">
        <v>1232</v>
      </c>
      <c r="AJ6" t="s">
        <v>1429</v>
      </c>
      <c r="AK6" t="s">
        <v>1448</v>
      </c>
      <c r="AL6" t="s">
        <v>1456</v>
      </c>
      <c r="AN6" t="s">
        <v>1550</v>
      </c>
      <c r="AO6" t="s">
        <v>1564</v>
      </c>
      <c r="AP6" t="s">
        <v>1591</v>
      </c>
      <c r="AQ6" t="s">
        <v>1233</v>
      </c>
      <c r="AT6" t="s">
        <v>428</v>
      </c>
      <c r="AU6" t="s">
        <v>2130</v>
      </c>
      <c r="AV6" t="s">
        <v>2318</v>
      </c>
      <c r="AW6" t="s">
        <v>2357</v>
      </c>
    </row>
    <row r="7" spans="29:49" ht="12.75">
      <c r="AC7" t="s">
        <v>429</v>
      </c>
      <c r="AD7" t="s">
        <v>563</v>
      </c>
      <c r="AE7" t="s">
        <v>630</v>
      </c>
      <c r="AG7" t="s">
        <v>848</v>
      </c>
      <c r="AH7" t="s">
        <v>1233</v>
      </c>
      <c r="AI7" t="s">
        <v>1233</v>
      </c>
      <c r="AJ7" t="s">
        <v>1430</v>
      </c>
      <c r="AK7" t="s">
        <v>1449</v>
      </c>
      <c r="AL7" t="s">
        <v>1457</v>
      </c>
      <c r="AN7" t="s">
        <v>1551</v>
      </c>
      <c r="AO7" t="s">
        <v>1565</v>
      </c>
      <c r="AP7" t="s">
        <v>1592</v>
      </c>
      <c r="AQ7" t="s">
        <v>2012</v>
      </c>
      <c r="AT7" t="s">
        <v>429</v>
      </c>
      <c r="AU7" t="s">
        <v>2131</v>
      </c>
      <c r="AV7" t="s">
        <v>2319</v>
      </c>
      <c r="AW7" t="s">
        <v>2358</v>
      </c>
    </row>
    <row r="8" spans="29:49" ht="12.75">
      <c r="AC8" t="s">
        <v>430</v>
      </c>
      <c r="AD8" t="s">
        <v>564</v>
      </c>
      <c r="AE8" t="s">
        <v>631</v>
      </c>
      <c r="AG8" t="s">
        <v>849</v>
      </c>
      <c r="AH8" t="s">
        <v>1234</v>
      </c>
      <c r="AI8" t="s">
        <v>1234</v>
      </c>
      <c r="AJ8" t="s">
        <v>1431</v>
      </c>
      <c r="AK8" t="s">
        <v>1450</v>
      </c>
      <c r="AL8" t="s">
        <v>1458</v>
      </c>
      <c r="AN8" t="s">
        <v>1552</v>
      </c>
      <c r="AO8" t="s">
        <v>1566</v>
      </c>
      <c r="AP8" t="s">
        <v>1593</v>
      </c>
      <c r="AQ8" t="s">
        <v>2013</v>
      </c>
      <c r="AT8" t="s">
        <v>430</v>
      </c>
      <c r="AU8" t="s">
        <v>2132</v>
      </c>
      <c r="AV8" t="s">
        <v>2320</v>
      </c>
      <c r="AW8" t="s">
        <v>2359</v>
      </c>
    </row>
    <row r="9" spans="29:49" ht="12.75">
      <c r="AC9" t="s">
        <v>431</v>
      </c>
      <c r="AD9" t="s">
        <v>565</v>
      </c>
      <c r="AE9" t="s">
        <v>632</v>
      </c>
      <c r="AG9" t="s">
        <v>850</v>
      </c>
      <c r="AH9" t="s">
        <v>1235</v>
      </c>
      <c r="AI9" t="s">
        <v>1235</v>
      </c>
      <c r="AJ9" t="s">
        <v>1432</v>
      </c>
      <c r="AL9" t="s">
        <v>1459</v>
      </c>
      <c r="AN9" t="s">
        <v>1553</v>
      </c>
      <c r="AO9" t="s">
        <v>1567</v>
      </c>
      <c r="AP9" t="s">
        <v>1594</v>
      </c>
      <c r="AQ9" t="s">
        <v>897</v>
      </c>
      <c r="AT9" t="s">
        <v>431</v>
      </c>
      <c r="AU9" t="s">
        <v>2133</v>
      </c>
      <c r="AV9" t="s">
        <v>2321</v>
      </c>
      <c r="AW9" t="s">
        <v>2360</v>
      </c>
    </row>
    <row r="10" spans="29:49" ht="12.75">
      <c r="AC10" t="s">
        <v>432</v>
      </c>
      <c r="AD10" t="s">
        <v>566</v>
      </c>
      <c r="AE10" t="s">
        <v>633</v>
      </c>
      <c r="AG10" t="s">
        <v>851</v>
      </c>
      <c r="AH10" t="s">
        <v>897</v>
      </c>
      <c r="AI10" t="s">
        <v>897</v>
      </c>
      <c r="AJ10" t="s">
        <v>1433</v>
      </c>
      <c r="AL10" t="s">
        <v>1460</v>
      </c>
      <c r="AN10" t="s">
        <v>1554</v>
      </c>
      <c r="AO10" t="s">
        <v>1568</v>
      </c>
      <c r="AP10" t="s">
        <v>1595</v>
      </c>
      <c r="AQ10" t="s">
        <v>2014</v>
      </c>
      <c r="AT10" t="s">
        <v>432</v>
      </c>
      <c r="AU10" t="s">
        <v>2134</v>
      </c>
      <c r="AV10" t="s">
        <v>2322</v>
      </c>
      <c r="AW10" t="s">
        <v>2361</v>
      </c>
    </row>
    <row r="11" spans="29:49" ht="12.75">
      <c r="AC11" t="s">
        <v>433</v>
      </c>
      <c r="AD11" t="s">
        <v>567</v>
      </c>
      <c r="AE11" t="s">
        <v>634</v>
      </c>
      <c r="AG11" t="s">
        <v>852</v>
      </c>
      <c r="AH11" t="s">
        <v>1236</v>
      </c>
      <c r="AI11" t="s">
        <v>1236</v>
      </c>
      <c r="AJ11" t="s">
        <v>1434</v>
      </c>
      <c r="AL11" t="s">
        <v>1461</v>
      </c>
      <c r="AN11" t="s">
        <v>1555</v>
      </c>
      <c r="AO11" t="s">
        <v>1569</v>
      </c>
      <c r="AP11" t="s">
        <v>1596</v>
      </c>
      <c r="AQ11" t="s">
        <v>2015</v>
      </c>
      <c r="AT11" t="s">
        <v>433</v>
      </c>
      <c r="AU11" t="s">
        <v>2135</v>
      </c>
      <c r="AV11" t="s">
        <v>2323</v>
      </c>
      <c r="AW11" t="s">
        <v>2362</v>
      </c>
    </row>
    <row r="12" spans="29:49" ht="12.75">
      <c r="AC12" t="s">
        <v>434</v>
      </c>
      <c r="AD12" t="s">
        <v>568</v>
      </c>
      <c r="AE12" t="s">
        <v>635</v>
      </c>
      <c r="AG12" t="s">
        <v>853</v>
      </c>
      <c r="AH12" t="s">
        <v>1237</v>
      </c>
      <c r="AI12" t="s">
        <v>1237</v>
      </c>
      <c r="AJ12" t="s">
        <v>1435</v>
      </c>
      <c r="AL12" t="s">
        <v>1462</v>
      </c>
      <c r="AN12" t="s">
        <v>1556</v>
      </c>
      <c r="AO12" t="s">
        <v>1570</v>
      </c>
      <c r="AP12" t="s">
        <v>1597</v>
      </c>
      <c r="AQ12" t="s">
        <v>2016</v>
      </c>
      <c r="AT12" t="s">
        <v>434</v>
      </c>
      <c r="AU12" t="s">
        <v>2136</v>
      </c>
      <c r="AV12" t="s">
        <v>2324</v>
      </c>
      <c r="AW12" t="s">
        <v>2363</v>
      </c>
    </row>
    <row r="13" spans="29:49" ht="12.75">
      <c r="AC13" t="s">
        <v>435</v>
      </c>
      <c r="AD13" t="s">
        <v>569</v>
      </c>
      <c r="AE13" t="s">
        <v>636</v>
      </c>
      <c r="AG13" t="s">
        <v>854</v>
      </c>
      <c r="AH13" t="s">
        <v>1238</v>
      </c>
      <c r="AI13" t="s">
        <v>1238</v>
      </c>
      <c r="AJ13" t="s">
        <v>1436</v>
      </c>
      <c r="AL13" t="s">
        <v>1463</v>
      </c>
      <c r="AN13" t="s">
        <v>1557</v>
      </c>
      <c r="AO13" t="s">
        <v>1571</v>
      </c>
      <c r="AP13" t="s">
        <v>1598</v>
      </c>
      <c r="AQ13" t="s">
        <v>1239</v>
      </c>
      <c r="AT13" t="s">
        <v>435</v>
      </c>
      <c r="AU13" t="s">
        <v>2137</v>
      </c>
      <c r="AV13" t="s">
        <v>2325</v>
      </c>
      <c r="AW13" t="s">
        <v>2364</v>
      </c>
    </row>
    <row r="14" spans="29:49" ht="12.75">
      <c r="AC14" t="s">
        <v>436</v>
      </c>
      <c r="AD14" t="s">
        <v>570</v>
      </c>
      <c r="AE14" t="s">
        <v>637</v>
      </c>
      <c r="AG14" t="s">
        <v>855</v>
      </c>
      <c r="AH14" t="s">
        <v>1239</v>
      </c>
      <c r="AI14" t="s">
        <v>1239</v>
      </c>
      <c r="AJ14" t="s">
        <v>1437</v>
      </c>
      <c r="AL14" t="s">
        <v>1464</v>
      </c>
      <c r="AN14" t="s">
        <v>1558</v>
      </c>
      <c r="AO14" t="s">
        <v>1572</v>
      </c>
      <c r="AP14" t="s">
        <v>1228</v>
      </c>
      <c r="AQ14" t="s">
        <v>1240</v>
      </c>
      <c r="AT14" t="s">
        <v>436</v>
      </c>
      <c r="AU14" t="s">
        <v>2138</v>
      </c>
      <c r="AV14" t="s">
        <v>2326</v>
      </c>
      <c r="AW14" t="s">
        <v>2365</v>
      </c>
    </row>
    <row r="15" spans="8:49" ht="12.75">
      <c r="H15" s="13"/>
      <c r="AC15" t="s">
        <v>437</v>
      </c>
      <c r="AD15" t="s">
        <v>571</v>
      </c>
      <c r="AE15" t="s">
        <v>638</v>
      </c>
      <c r="AG15" t="s">
        <v>856</v>
      </c>
      <c r="AH15" t="s">
        <v>1240</v>
      </c>
      <c r="AI15" t="s">
        <v>1240</v>
      </c>
      <c r="AJ15" t="s">
        <v>1438</v>
      </c>
      <c r="AL15" t="s">
        <v>1465</v>
      </c>
      <c r="AN15" t="s">
        <v>1559</v>
      </c>
      <c r="AO15" t="s">
        <v>1573</v>
      </c>
      <c r="AP15" t="s">
        <v>1599</v>
      </c>
      <c r="AQ15" t="s">
        <v>906</v>
      </c>
      <c r="AT15" t="s">
        <v>437</v>
      </c>
      <c r="AU15" t="s">
        <v>2139</v>
      </c>
      <c r="AV15" t="s">
        <v>2327</v>
      </c>
      <c r="AW15" t="s">
        <v>2366</v>
      </c>
    </row>
    <row r="16" spans="29:49" ht="12.75">
      <c r="AC16" t="s">
        <v>438</v>
      </c>
      <c r="AD16" t="s">
        <v>572</v>
      </c>
      <c r="AE16" t="s">
        <v>639</v>
      </c>
      <c r="AG16" t="s">
        <v>857</v>
      </c>
      <c r="AH16" t="s">
        <v>906</v>
      </c>
      <c r="AI16" t="s">
        <v>906</v>
      </c>
      <c r="AJ16" t="s">
        <v>1439</v>
      </c>
      <c r="AL16" t="s">
        <v>1466</v>
      </c>
      <c r="AO16" t="s">
        <v>1574</v>
      </c>
      <c r="AP16" t="s">
        <v>1600</v>
      </c>
      <c r="AQ16" t="s">
        <v>2017</v>
      </c>
      <c r="AT16" t="s">
        <v>438</v>
      </c>
      <c r="AU16" t="s">
        <v>2140</v>
      </c>
      <c r="AV16" t="s">
        <v>2328</v>
      </c>
      <c r="AW16" t="s">
        <v>2367</v>
      </c>
    </row>
    <row r="17" spans="29:49" ht="12.75">
      <c r="AC17" t="s">
        <v>439</v>
      </c>
      <c r="AD17" t="s">
        <v>573</v>
      </c>
      <c r="AE17" t="s">
        <v>640</v>
      </c>
      <c r="AG17" t="s">
        <v>858</v>
      </c>
      <c r="AH17" t="s">
        <v>1241</v>
      </c>
      <c r="AI17" t="s">
        <v>1241</v>
      </c>
      <c r="AJ17" t="s">
        <v>1440</v>
      </c>
      <c r="AL17" t="s">
        <v>1467</v>
      </c>
      <c r="AO17" t="s">
        <v>1575</v>
      </c>
      <c r="AP17" t="s">
        <v>1601</v>
      </c>
      <c r="AQ17" t="s">
        <v>1242</v>
      </c>
      <c r="AT17" t="s">
        <v>439</v>
      </c>
      <c r="AU17" t="s">
        <v>2141</v>
      </c>
      <c r="AV17" t="s">
        <v>2329</v>
      </c>
      <c r="AW17" t="s">
        <v>2368</v>
      </c>
    </row>
    <row r="18" spans="29:49" ht="12.75">
      <c r="AC18" t="s">
        <v>440</v>
      </c>
      <c r="AD18" t="s">
        <v>574</v>
      </c>
      <c r="AE18" t="s">
        <v>641</v>
      </c>
      <c r="AG18" t="s">
        <v>859</v>
      </c>
      <c r="AH18" t="s">
        <v>1242</v>
      </c>
      <c r="AI18" t="s">
        <v>1242</v>
      </c>
      <c r="AJ18" t="s">
        <v>1441</v>
      </c>
      <c r="AL18" t="s">
        <v>979</v>
      </c>
      <c r="AO18" t="s">
        <v>1576</v>
      </c>
      <c r="AP18" t="s">
        <v>1602</v>
      </c>
      <c r="AQ18" t="s">
        <v>2018</v>
      </c>
      <c r="AT18" t="s">
        <v>440</v>
      </c>
      <c r="AU18" t="s">
        <v>2142</v>
      </c>
      <c r="AV18" t="s">
        <v>2330</v>
      </c>
      <c r="AW18" t="s">
        <v>2369</v>
      </c>
    </row>
    <row r="19" spans="29:49" ht="12.75">
      <c r="AC19" t="s">
        <v>441</v>
      </c>
      <c r="AD19" t="s">
        <v>309</v>
      </c>
      <c r="AE19" t="s">
        <v>642</v>
      </c>
      <c r="AG19" t="s">
        <v>860</v>
      </c>
      <c r="AH19" t="s">
        <v>1243</v>
      </c>
      <c r="AI19" t="s">
        <v>1243</v>
      </c>
      <c r="AJ19" t="s">
        <v>1442</v>
      </c>
      <c r="AL19" t="s">
        <v>1468</v>
      </c>
      <c r="AO19" t="s">
        <v>1577</v>
      </c>
      <c r="AP19" t="s">
        <v>1603</v>
      </c>
      <c r="AQ19" t="s">
        <v>1244</v>
      </c>
      <c r="AT19" t="s">
        <v>441</v>
      </c>
      <c r="AU19" t="s">
        <v>2143</v>
      </c>
      <c r="AV19" t="s">
        <v>2331</v>
      </c>
      <c r="AW19" t="s">
        <v>2370</v>
      </c>
    </row>
    <row r="20" spans="29:49" ht="12.75">
      <c r="AC20" t="s">
        <v>442</v>
      </c>
      <c r="AD20" t="s">
        <v>575</v>
      </c>
      <c r="AE20" t="s">
        <v>643</v>
      </c>
      <c r="AG20" t="s">
        <v>861</v>
      </c>
      <c r="AH20" t="s">
        <v>1244</v>
      </c>
      <c r="AI20" t="s">
        <v>1244</v>
      </c>
      <c r="AL20" t="s">
        <v>1469</v>
      </c>
      <c r="AO20" t="s">
        <v>1578</v>
      </c>
      <c r="AP20" t="s">
        <v>1604</v>
      </c>
      <c r="AQ20" t="s">
        <v>920</v>
      </c>
      <c r="AT20" t="s">
        <v>442</v>
      </c>
      <c r="AU20" t="s">
        <v>2144</v>
      </c>
      <c r="AV20" t="s">
        <v>2332</v>
      </c>
      <c r="AW20" t="s">
        <v>2371</v>
      </c>
    </row>
    <row r="21" spans="29:49" ht="12.75">
      <c r="AC21" t="s">
        <v>443</v>
      </c>
      <c r="AD21" t="s">
        <v>576</v>
      </c>
      <c r="AE21" t="s">
        <v>644</v>
      </c>
      <c r="AG21" t="s">
        <v>862</v>
      </c>
      <c r="AH21" t="s">
        <v>920</v>
      </c>
      <c r="AI21" t="s">
        <v>920</v>
      </c>
      <c r="AL21" t="s">
        <v>1470</v>
      </c>
      <c r="AO21" t="s">
        <v>1579</v>
      </c>
      <c r="AP21" t="s">
        <v>1605</v>
      </c>
      <c r="AQ21" t="s">
        <v>1245</v>
      </c>
      <c r="AT21" t="s">
        <v>443</v>
      </c>
      <c r="AU21" t="s">
        <v>2145</v>
      </c>
      <c r="AV21" t="s">
        <v>1515</v>
      </c>
      <c r="AW21" t="s">
        <v>2372</v>
      </c>
    </row>
    <row r="22" spans="29:49" ht="12.75">
      <c r="AC22" t="s">
        <v>444</v>
      </c>
      <c r="AD22" t="s">
        <v>577</v>
      </c>
      <c r="AE22" t="s">
        <v>645</v>
      </c>
      <c r="AG22" t="s">
        <v>863</v>
      </c>
      <c r="AH22" t="s">
        <v>1245</v>
      </c>
      <c r="AI22" t="s">
        <v>1245</v>
      </c>
      <c r="AL22" t="s">
        <v>1471</v>
      </c>
      <c r="AO22" t="s">
        <v>1580</v>
      </c>
      <c r="AP22" t="s">
        <v>1606</v>
      </c>
      <c r="AQ22" t="s">
        <v>2019</v>
      </c>
      <c r="AT22" t="s">
        <v>444</v>
      </c>
      <c r="AU22" t="s">
        <v>2146</v>
      </c>
      <c r="AV22" t="s">
        <v>2333</v>
      </c>
      <c r="AW22" t="s">
        <v>2373</v>
      </c>
    </row>
    <row r="23" spans="29:49" ht="12.75">
      <c r="AC23" t="s">
        <v>445</v>
      </c>
      <c r="AD23" t="s">
        <v>578</v>
      </c>
      <c r="AE23" t="s">
        <v>646</v>
      </c>
      <c r="AG23" t="s">
        <v>864</v>
      </c>
      <c r="AH23" t="s">
        <v>1246</v>
      </c>
      <c r="AI23" t="s">
        <v>1246</v>
      </c>
      <c r="AL23" t="s">
        <v>1472</v>
      </c>
      <c r="AO23" t="s">
        <v>1581</v>
      </c>
      <c r="AP23" t="s">
        <v>1607</v>
      </c>
      <c r="AQ23" t="s">
        <v>2020</v>
      </c>
      <c r="AT23" t="s">
        <v>445</v>
      </c>
      <c r="AU23" t="s">
        <v>2147</v>
      </c>
      <c r="AV23" t="s">
        <v>2334</v>
      </c>
      <c r="AW23" t="s">
        <v>2374</v>
      </c>
    </row>
    <row r="24" spans="29:49" ht="12.75">
      <c r="AC24" t="s">
        <v>446</v>
      </c>
      <c r="AD24" t="s">
        <v>579</v>
      </c>
      <c r="AE24" t="s">
        <v>647</v>
      </c>
      <c r="AG24" t="s">
        <v>865</v>
      </c>
      <c r="AH24" t="s">
        <v>1247</v>
      </c>
      <c r="AI24" t="s">
        <v>1247</v>
      </c>
      <c r="AL24" t="s">
        <v>1473</v>
      </c>
      <c r="AO24" t="s">
        <v>1582</v>
      </c>
      <c r="AP24" t="s">
        <v>1608</v>
      </c>
      <c r="AQ24" t="s">
        <v>2021</v>
      </c>
      <c r="AT24" t="s">
        <v>446</v>
      </c>
      <c r="AU24" t="s">
        <v>2148</v>
      </c>
      <c r="AV24" t="s">
        <v>2335</v>
      </c>
      <c r="AW24" t="s">
        <v>2375</v>
      </c>
    </row>
    <row r="25" spans="29:49" ht="12.75">
      <c r="AC25" t="s">
        <v>447</v>
      </c>
      <c r="AD25" t="s">
        <v>580</v>
      </c>
      <c r="AE25" t="s">
        <v>648</v>
      </c>
      <c r="AG25" t="s">
        <v>866</v>
      </c>
      <c r="AH25" t="s">
        <v>1248</v>
      </c>
      <c r="AI25" t="s">
        <v>1248</v>
      </c>
      <c r="AL25" t="s">
        <v>1474</v>
      </c>
      <c r="AO25" t="s">
        <v>1583</v>
      </c>
      <c r="AP25" t="s">
        <v>1609</v>
      </c>
      <c r="AQ25" t="s">
        <v>1250</v>
      </c>
      <c r="AT25" t="s">
        <v>447</v>
      </c>
      <c r="AU25" t="s">
        <v>2149</v>
      </c>
      <c r="AV25" t="s">
        <v>2336</v>
      </c>
      <c r="AW25" t="s">
        <v>2376</v>
      </c>
    </row>
    <row r="26" spans="29:49" ht="12.75">
      <c r="AC26" t="s">
        <v>448</v>
      </c>
      <c r="AD26" t="s">
        <v>581</v>
      </c>
      <c r="AE26" t="s">
        <v>649</v>
      </c>
      <c r="AG26" t="s">
        <v>867</v>
      </c>
      <c r="AH26" t="s">
        <v>1249</v>
      </c>
      <c r="AI26" t="s">
        <v>1249</v>
      </c>
      <c r="AL26" t="s">
        <v>1475</v>
      </c>
      <c r="AO26" t="s">
        <v>1584</v>
      </c>
      <c r="AP26" t="s">
        <v>1235</v>
      </c>
      <c r="AQ26" t="s">
        <v>2022</v>
      </c>
      <c r="AT26" t="s">
        <v>448</v>
      </c>
      <c r="AU26" t="s">
        <v>2150</v>
      </c>
      <c r="AV26" t="s">
        <v>2337</v>
      </c>
      <c r="AW26" t="s">
        <v>2377</v>
      </c>
    </row>
    <row r="27" spans="29:49" ht="12.75">
      <c r="AC27" t="s">
        <v>449</v>
      </c>
      <c r="AD27" t="s">
        <v>582</v>
      </c>
      <c r="AE27" t="s">
        <v>650</v>
      </c>
      <c r="AG27" t="s">
        <v>868</v>
      </c>
      <c r="AH27" t="s">
        <v>1250</v>
      </c>
      <c r="AI27" t="s">
        <v>1250</v>
      </c>
      <c r="AL27" t="s">
        <v>1476</v>
      </c>
      <c r="AO27" t="s">
        <v>1585</v>
      </c>
      <c r="AP27" t="s">
        <v>1610</v>
      </c>
      <c r="AQ27" t="s">
        <v>2023</v>
      </c>
      <c r="AT27" t="s">
        <v>449</v>
      </c>
      <c r="AU27" t="s">
        <v>2151</v>
      </c>
      <c r="AV27" t="s">
        <v>2338</v>
      </c>
      <c r="AW27" t="s">
        <v>2378</v>
      </c>
    </row>
    <row r="28" spans="29:49" ht="12.75">
      <c r="AC28" t="s">
        <v>450</v>
      </c>
      <c r="AD28" t="s">
        <v>583</v>
      </c>
      <c r="AE28" t="s">
        <v>651</v>
      </c>
      <c r="AG28" t="s">
        <v>869</v>
      </c>
      <c r="AH28" t="s">
        <v>1251</v>
      </c>
      <c r="AI28" t="s">
        <v>1251</v>
      </c>
      <c r="AL28" t="s">
        <v>1477</v>
      </c>
      <c r="AP28" t="s">
        <v>1611</v>
      </c>
      <c r="AQ28" t="s">
        <v>1253</v>
      </c>
      <c r="AT28" t="s">
        <v>450</v>
      </c>
      <c r="AU28" t="s">
        <v>2152</v>
      </c>
      <c r="AV28" t="s">
        <v>2339</v>
      </c>
      <c r="AW28" t="s">
        <v>2379</v>
      </c>
    </row>
    <row r="29" spans="29:49" ht="12.75">
      <c r="AC29" t="s">
        <v>451</v>
      </c>
      <c r="AD29" t="s">
        <v>584</v>
      </c>
      <c r="AE29" t="s">
        <v>652</v>
      </c>
      <c r="AG29" t="s">
        <v>870</v>
      </c>
      <c r="AH29" t="s">
        <v>1252</v>
      </c>
      <c r="AI29" t="s">
        <v>1252</v>
      </c>
      <c r="AL29" t="s">
        <v>1478</v>
      </c>
      <c r="AP29" t="s">
        <v>1612</v>
      </c>
      <c r="AQ29" t="s">
        <v>2024</v>
      </c>
      <c r="AT29" t="s">
        <v>451</v>
      </c>
      <c r="AU29" t="s">
        <v>2153</v>
      </c>
      <c r="AV29" t="s">
        <v>2340</v>
      </c>
      <c r="AW29" t="s">
        <v>2380</v>
      </c>
    </row>
    <row r="30" spans="29:49" ht="12.75">
      <c r="AC30" t="s">
        <v>452</v>
      </c>
      <c r="AD30" t="s">
        <v>585</v>
      </c>
      <c r="AE30" t="s">
        <v>653</v>
      </c>
      <c r="AG30" t="s">
        <v>871</v>
      </c>
      <c r="AH30" t="s">
        <v>1253</v>
      </c>
      <c r="AI30" t="s">
        <v>1253</v>
      </c>
      <c r="AL30" t="s">
        <v>1479</v>
      </c>
      <c r="AP30" t="s">
        <v>1613</v>
      </c>
      <c r="AQ30" t="s">
        <v>1255</v>
      </c>
      <c r="AT30" t="s">
        <v>452</v>
      </c>
      <c r="AU30" t="s">
        <v>2154</v>
      </c>
      <c r="AV30" t="s">
        <v>2341</v>
      </c>
      <c r="AW30" t="s">
        <v>2381</v>
      </c>
    </row>
    <row r="31" spans="29:49" ht="12.75">
      <c r="AC31" t="s">
        <v>453</v>
      </c>
      <c r="AD31" t="s">
        <v>586</v>
      </c>
      <c r="AE31" t="s">
        <v>654</v>
      </c>
      <c r="AG31" t="s">
        <v>872</v>
      </c>
      <c r="AH31" t="s">
        <v>1254</v>
      </c>
      <c r="AI31" t="s">
        <v>1254</v>
      </c>
      <c r="AL31" t="s">
        <v>1480</v>
      </c>
      <c r="AP31" t="s">
        <v>1614</v>
      </c>
      <c r="AQ31" t="s">
        <v>1256</v>
      </c>
      <c r="AT31" t="s">
        <v>453</v>
      </c>
      <c r="AU31" t="s">
        <v>2155</v>
      </c>
      <c r="AV31" t="s">
        <v>2342</v>
      </c>
      <c r="AW31" t="s">
        <v>2382</v>
      </c>
    </row>
    <row r="32" spans="29:49" ht="12.75">
      <c r="AC32" t="s">
        <v>454</v>
      </c>
      <c r="AD32" t="s">
        <v>587</v>
      </c>
      <c r="AE32" t="s">
        <v>655</v>
      </c>
      <c r="AG32" t="s">
        <v>873</v>
      </c>
      <c r="AH32" t="s">
        <v>1255</v>
      </c>
      <c r="AI32" t="s">
        <v>1255</v>
      </c>
      <c r="AL32" t="s">
        <v>1481</v>
      </c>
      <c r="AP32" t="s">
        <v>1615</v>
      </c>
      <c r="AQ32" t="s">
        <v>1257</v>
      </c>
      <c r="AT32" t="s">
        <v>454</v>
      </c>
      <c r="AU32" t="s">
        <v>2156</v>
      </c>
      <c r="AV32" t="s">
        <v>2343</v>
      </c>
      <c r="AW32" t="s">
        <v>2383</v>
      </c>
    </row>
    <row r="33" spans="29:49" ht="12.75">
      <c r="AC33" t="s">
        <v>455</v>
      </c>
      <c r="AD33" t="s">
        <v>588</v>
      </c>
      <c r="AE33" t="s">
        <v>656</v>
      </c>
      <c r="AG33" t="s">
        <v>874</v>
      </c>
      <c r="AH33" t="s">
        <v>1256</v>
      </c>
      <c r="AI33" t="s">
        <v>1256</v>
      </c>
      <c r="AL33" t="s">
        <v>1482</v>
      </c>
      <c r="AP33" t="s">
        <v>1616</v>
      </c>
      <c r="AQ33" t="s">
        <v>2025</v>
      </c>
      <c r="AT33" t="s">
        <v>455</v>
      </c>
      <c r="AU33" t="s">
        <v>2157</v>
      </c>
      <c r="AV33" t="s">
        <v>2344</v>
      </c>
      <c r="AW33" t="s">
        <v>2384</v>
      </c>
    </row>
    <row r="34" spans="29:49" ht="12.75">
      <c r="AC34" t="s">
        <v>456</v>
      </c>
      <c r="AD34" t="s">
        <v>589</v>
      </c>
      <c r="AE34" t="s">
        <v>657</v>
      </c>
      <c r="AG34" t="s">
        <v>875</v>
      </c>
      <c r="AH34" t="s">
        <v>1257</v>
      </c>
      <c r="AI34" t="s">
        <v>1257</v>
      </c>
      <c r="AL34" t="s">
        <v>1483</v>
      </c>
      <c r="AP34" t="s">
        <v>1617</v>
      </c>
      <c r="AQ34" t="s">
        <v>2026</v>
      </c>
      <c r="AT34" t="s">
        <v>456</v>
      </c>
      <c r="AU34" t="s">
        <v>2158</v>
      </c>
      <c r="AV34" t="s">
        <v>1197</v>
      </c>
      <c r="AW34" t="s">
        <v>2385</v>
      </c>
    </row>
    <row r="35" spans="29:49" ht="12.75">
      <c r="AC35" t="s">
        <v>457</v>
      </c>
      <c r="AD35" t="s">
        <v>590</v>
      </c>
      <c r="AE35" t="s">
        <v>658</v>
      </c>
      <c r="AG35" t="s">
        <v>876</v>
      </c>
      <c r="AH35" t="s">
        <v>1258</v>
      </c>
      <c r="AI35" t="s">
        <v>1258</v>
      </c>
      <c r="AL35" t="s">
        <v>1484</v>
      </c>
      <c r="AP35" t="s">
        <v>1618</v>
      </c>
      <c r="AQ35" t="s">
        <v>2027</v>
      </c>
      <c r="AT35" t="s">
        <v>457</v>
      </c>
      <c r="AU35" t="s">
        <v>2159</v>
      </c>
      <c r="AV35" t="s">
        <v>2345</v>
      </c>
      <c r="AW35" t="s">
        <v>2386</v>
      </c>
    </row>
    <row r="36" spans="29:49" ht="12.75">
      <c r="AC36" t="s">
        <v>458</v>
      </c>
      <c r="AD36" t="s">
        <v>591</v>
      </c>
      <c r="AE36" t="s">
        <v>659</v>
      </c>
      <c r="AG36" t="s">
        <v>877</v>
      </c>
      <c r="AH36" t="s">
        <v>1259</v>
      </c>
      <c r="AI36" t="s">
        <v>1259</v>
      </c>
      <c r="AL36" t="s">
        <v>1485</v>
      </c>
      <c r="AP36" t="s">
        <v>1619</v>
      </c>
      <c r="AQ36" t="s">
        <v>1261</v>
      </c>
      <c r="AT36" t="s">
        <v>458</v>
      </c>
      <c r="AU36" t="s">
        <v>2160</v>
      </c>
      <c r="AV36" t="s">
        <v>2346</v>
      </c>
      <c r="AW36" t="s">
        <v>2387</v>
      </c>
    </row>
    <row r="37" spans="29:49" ht="12.75">
      <c r="AC37" t="s">
        <v>309</v>
      </c>
      <c r="AD37" t="s">
        <v>592</v>
      </c>
      <c r="AE37" t="s">
        <v>660</v>
      </c>
      <c r="AG37" t="s">
        <v>878</v>
      </c>
      <c r="AH37" t="s">
        <v>1260</v>
      </c>
      <c r="AI37" t="s">
        <v>1260</v>
      </c>
      <c r="AL37" t="s">
        <v>1486</v>
      </c>
      <c r="AP37" t="s">
        <v>1238</v>
      </c>
      <c r="AQ37" t="s">
        <v>1262</v>
      </c>
      <c r="AT37" t="s">
        <v>309</v>
      </c>
      <c r="AU37" t="s">
        <v>2161</v>
      </c>
      <c r="AV37" t="s">
        <v>2347</v>
      </c>
      <c r="AW37" t="s">
        <v>2388</v>
      </c>
    </row>
    <row r="38" spans="29:49" ht="12.75">
      <c r="AC38" t="s">
        <v>459</v>
      </c>
      <c r="AD38" t="s">
        <v>593</v>
      </c>
      <c r="AE38" t="s">
        <v>661</v>
      </c>
      <c r="AG38" t="s">
        <v>879</v>
      </c>
      <c r="AH38" t="s">
        <v>1261</v>
      </c>
      <c r="AI38" t="s">
        <v>1261</v>
      </c>
      <c r="AL38" t="s">
        <v>1487</v>
      </c>
      <c r="AP38" t="s">
        <v>1620</v>
      </c>
      <c r="AQ38" t="s">
        <v>1263</v>
      </c>
      <c r="AT38" t="s">
        <v>459</v>
      </c>
      <c r="AU38" t="s">
        <v>2162</v>
      </c>
      <c r="AV38" t="s">
        <v>2348</v>
      </c>
      <c r="AW38" t="s">
        <v>2389</v>
      </c>
    </row>
    <row r="39" spans="29:49" ht="12.75">
      <c r="AC39" t="s">
        <v>460</v>
      </c>
      <c r="AD39" t="s">
        <v>594</v>
      </c>
      <c r="AE39" t="s">
        <v>662</v>
      </c>
      <c r="AG39" t="s">
        <v>880</v>
      </c>
      <c r="AH39" t="s">
        <v>1262</v>
      </c>
      <c r="AI39" t="s">
        <v>1262</v>
      </c>
      <c r="AL39" t="s">
        <v>1488</v>
      </c>
      <c r="AP39" t="s">
        <v>1621</v>
      </c>
      <c r="AQ39" t="s">
        <v>2028</v>
      </c>
      <c r="AT39" t="s">
        <v>460</v>
      </c>
      <c r="AU39" t="s">
        <v>2163</v>
      </c>
      <c r="AV39" t="s">
        <v>2349</v>
      </c>
      <c r="AW39" t="s">
        <v>2390</v>
      </c>
    </row>
    <row r="40" spans="29:49" ht="12.75">
      <c r="AC40" t="s">
        <v>461</v>
      </c>
      <c r="AD40" t="s">
        <v>595</v>
      </c>
      <c r="AE40" t="s">
        <v>663</v>
      </c>
      <c r="AG40" t="s">
        <v>881</v>
      </c>
      <c r="AH40" t="s">
        <v>1263</v>
      </c>
      <c r="AI40" t="s">
        <v>1263</v>
      </c>
      <c r="AL40" t="s">
        <v>1489</v>
      </c>
      <c r="AP40" t="s">
        <v>1622</v>
      </c>
      <c r="AQ40" t="s">
        <v>1265</v>
      </c>
      <c r="AT40" t="s">
        <v>461</v>
      </c>
      <c r="AU40" t="s">
        <v>2164</v>
      </c>
      <c r="AV40" t="s">
        <v>2350</v>
      </c>
      <c r="AW40" t="s">
        <v>2391</v>
      </c>
    </row>
    <row r="41" spans="29:49" ht="12.75">
      <c r="AC41" t="s">
        <v>462</v>
      </c>
      <c r="AD41" t="s">
        <v>596</v>
      </c>
      <c r="AE41" t="s">
        <v>664</v>
      </c>
      <c r="AG41" t="s">
        <v>882</v>
      </c>
      <c r="AH41" t="s">
        <v>1264</v>
      </c>
      <c r="AI41" t="s">
        <v>1264</v>
      </c>
      <c r="AL41" t="s">
        <v>1490</v>
      </c>
      <c r="AP41" t="s">
        <v>1623</v>
      </c>
      <c r="AQ41" t="s">
        <v>2029</v>
      </c>
      <c r="AT41" t="s">
        <v>462</v>
      </c>
      <c r="AU41" t="s">
        <v>2165</v>
      </c>
      <c r="AV41" t="s">
        <v>2351</v>
      </c>
      <c r="AW41" t="s">
        <v>2392</v>
      </c>
    </row>
    <row r="42" spans="29:49" ht="12.75">
      <c r="AC42" t="s">
        <v>317</v>
      </c>
      <c r="AD42" t="s">
        <v>597</v>
      </c>
      <c r="AE42" t="s">
        <v>665</v>
      </c>
      <c r="AG42" t="s">
        <v>883</v>
      </c>
      <c r="AH42" t="s">
        <v>1265</v>
      </c>
      <c r="AI42" t="s">
        <v>1265</v>
      </c>
      <c r="AL42" t="s">
        <v>1491</v>
      </c>
      <c r="AP42" t="s">
        <v>1624</v>
      </c>
      <c r="AQ42" t="s">
        <v>2030</v>
      </c>
      <c r="AT42" t="s">
        <v>317</v>
      </c>
      <c r="AU42" t="s">
        <v>2166</v>
      </c>
      <c r="AW42" t="s">
        <v>2393</v>
      </c>
    </row>
    <row r="43" spans="29:49" ht="12.75">
      <c r="AC43" t="s">
        <v>463</v>
      </c>
      <c r="AD43" t="s">
        <v>598</v>
      </c>
      <c r="AE43" t="s">
        <v>666</v>
      </c>
      <c r="AG43" t="s">
        <v>884</v>
      </c>
      <c r="AH43" t="s">
        <v>1266</v>
      </c>
      <c r="AI43" t="s">
        <v>1266</v>
      </c>
      <c r="AL43" t="s">
        <v>1492</v>
      </c>
      <c r="AP43" t="s">
        <v>1625</v>
      </c>
      <c r="AQ43" t="s">
        <v>1268</v>
      </c>
      <c r="AT43" t="s">
        <v>463</v>
      </c>
      <c r="AU43" t="s">
        <v>2167</v>
      </c>
      <c r="AW43" t="s">
        <v>2394</v>
      </c>
    </row>
    <row r="44" spans="29:49" ht="12.75">
      <c r="AC44" t="s">
        <v>464</v>
      </c>
      <c r="AD44" t="s">
        <v>599</v>
      </c>
      <c r="AE44" t="s">
        <v>667</v>
      </c>
      <c r="AG44" t="s">
        <v>885</v>
      </c>
      <c r="AH44" t="s">
        <v>1267</v>
      </c>
      <c r="AI44" t="s">
        <v>1267</v>
      </c>
      <c r="AL44" t="s">
        <v>1493</v>
      </c>
      <c r="AP44" t="s">
        <v>1626</v>
      </c>
      <c r="AQ44" t="s">
        <v>2031</v>
      </c>
      <c r="AT44" t="s">
        <v>464</v>
      </c>
      <c r="AU44" t="s">
        <v>2168</v>
      </c>
      <c r="AW44" t="s">
        <v>2395</v>
      </c>
    </row>
    <row r="45" spans="29:49" ht="12.75">
      <c r="AC45" t="s">
        <v>465</v>
      </c>
      <c r="AD45" t="s">
        <v>600</v>
      </c>
      <c r="AE45" t="s">
        <v>668</v>
      </c>
      <c r="AG45" t="s">
        <v>886</v>
      </c>
      <c r="AH45" t="s">
        <v>1268</v>
      </c>
      <c r="AI45" t="s">
        <v>1268</v>
      </c>
      <c r="AL45" t="s">
        <v>1494</v>
      </c>
      <c r="AP45" t="s">
        <v>1627</v>
      </c>
      <c r="AQ45" t="s">
        <v>2032</v>
      </c>
      <c r="AT45" t="s">
        <v>465</v>
      </c>
      <c r="AU45" t="s">
        <v>2169</v>
      </c>
      <c r="AW45" t="s">
        <v>2396</v>
      </c>
    </row>
    <row r="46" spans="29:49" ht="12.75">
      <c r="AC46" t="s">
        <v>466</v>
      </c>
      <c r="AD46" t="s">
        <v>601</v>
      </c>
      <c r="AE46" t="s">
        <v>669</v>
      </c>
      <c r="AG46" t="s">
        <v>887</v>
      </c>
      <c r="AH46" t="s">
        <v>1269</v>
      </c>
      <c r="AI46" t="s">
        <v>1269</v>
      </c>
      <c r="AL46" t="s">
        <v>1495</v>
      </c>
      <c r="AP46" t="s">
        <v>1628</v>
      </c>
      <c r="AQ46" t="s">
        <v>1271</v>
      </c>
      <c r="AT46" t="s">
        <v>466</v>
      </c>
      <c r="AU46" t="s">
        <v>2170</v>
      </c>
      <c r="AW46" t="s">
        <v>2397</v>
      </c>
    </row>
    <row r="47" spans="29:49" ht="12.75">
      <c r="AC47" t="s">
        <v>467</v>
      </c>
      <c r="AD47" t="s">
        <v>602</v>
      </c>
      <c r="AE47" t="s">
        <v>670</v>
      </c>
      <c r="AG47" t="s">
        <v>888</v>
      </c>
      <c r="AH47" t="s">
        <v>1270</v>
      </c>
      <c r="AI47" t="s">
        <v>1270</v>
      </c>
      <c r="AL47" t="s">
        <v>1496</v>
      </c>
      <c r="AP47" t="s">
        <v>1629</v>
      </c>
      <c r="AQ47" t="s">
        <v>2033</v>
      </c>
      <c r="AT47" t="s">
        <v>467</v>
      </c>
      <c r="AU47" t="s">
        <v>2171</v>
      </c>
      <c r="AW47" t="s">
        <v>2398</v>
      </c>
    </row>
    <row r="48" spans="29:49" ht="12.75">
      <c r="AC48" t="s">
        <v>468</v>
      </c>
      <c r="AD48" t="s">
        <v>603</v>
      </c>
      <c r="AE48" t="s">
        <v>671</v>
      </c>
      <c r="AG48" t="s">
        <v>889</v>
      </c>
      <c r="AH48" t="s">
        <v>1271</v>
      </c>
      <c r="AI48" t="s">
        <v>1271</v>
      </c>
      <c r="AL48" t="s">
        <v>1497</v>
      </c>
      <c r="AP48" t="s">
        <v>1630</v>
      </c>
      <c r="AQ48" t="s">
        <v>2034</v>
      </c>
      <c r="AT48" t="s">
        <v>468</v>
      </c>
      <c r="AU48" t="s">
        <v>2172</v>
      </c>
      <c r="AW48" t="s">
        <v>2399</v>
      </c>
    </row>
    <row r="49" spans="29:49" ht="12.75">
      <c r="AC49" t="s">
        <v>469</v>
      </c>
      <c r="AD49" t="s">
        <v>604</v>
      </c>
      <c r="AE49" t="s">
        <v>672</v>
      </c>
      <c r="AG49" t="s">
        <v>890</v>
      </c>
      <c r="AH49" t="s">
        <v>1272</v>
      </c>
      <c r="AI49" t="s">
        <v>1272</v>
      </c>
      <c r="AL49" t="s">
        <v>1498</v>
      </c>
      <c r="AP49" t="s">
        <v>1631</v>
      </c>
      <c r="AQ49" t="s">
        <v>2035</v>
      </c>
      <c r="AT49" t="s">
        <v>469</v>
      </c>
      <c r="AU49" t="s">
        <v>2173</v>
      </c>
      <c r="AW49" t="s">
        <v>2400</v>
      </c>
    </row>
    <row r="50" spans="29:49" ht="12.75">
      <c r="AC50" t="s">
        <v>470</v>
      </c>
      <c r="AD50" t="s">
        <v>605</v>
      </c>
      <c r="AE50" t="s">
        <v>673</v>
      </c>
      <c r="AG50" t="s">
        <v>891</v>
      </c>
      <c r="AH50" t="s">
        <v>1273</v>
      </c>
      <c r="AI50" t="s">
        <v>1273</v>
      </c>
      <c r="AL50" t="s">
        <v>1499</v>
      </c>
      <c r="AP50" t="s">
        <v>1632</v>
      </c>
      <c r="AQ50" t="s">
        <v>2036</v>
      </c>
      <c r="AT50" t="s">
        <v>470</v>
      </c>
      <c r="AU50" t="s">
        <v>2174</v>
      </c>
      <c r="AW50" t="s">
        <v>2401</v>
      </c>
    </row>
    <row r="51" spans="29:49" ht="12.75">
      <c r="AC51" t="s">
        <v>471</v>
      </c>
      <c r="AD51" t="s">
        <v>473</v>
      </c>
      <c r="AE51" t="s">
        <v>674</v>
      </c>
      <c r="AG51" t="s">
        <v>892</v>
      </c>
      <c r="AH51" t="s">
        <v>1274</v>
      </c>
      <c r="AI51" t="s">
        <v>1274</v>
      </c>
      <c r="AL51" t="s">
        <v>1500</v>
      </c>
      <c r="AP51" t="s">
        <v>1633</v>
      </c>
      <c r="AQ51" t="s">
        <v>2037</v>
      </c>
      <c r="AT51" t="s">
        <v>471</v>
      </c>
      <c r="AU51" t="s">
        <v>2175</v>
      </c>
      <c r="AW51" t="s">
        <v>2402</v>
      </c>
    </row>
    <row r="52" spans="29:49" ht="12.75">
      <c r="AC52" t="s">
        <v>472</v>
      </c>
      <c r="AD52" t="s">
        <v>606</v>
      </c>
      <c r="AE52" t="s">
        <v>675</v>
      </c>
      <c r="AG52" t="s">
        <v>893</v>
      </c>
      <c r="AH52" t="s">
        <v>1275</v>
      </c>
      <c r="AI52" t="s">
        <v>1275</v>
      </c>
      <c r="AL52" t="s">
        <v>1501</v>
      </c>
      <c r="AP52" t="s">
        <v>1634</v>
      </c>
      <c r="AQ52" t="s">
        <v>2038</v>
      </c>
      <c r="AT52" t="s">
        <v>472</v>
      </c>
      <c r="AU52" t="s">
        <v>2176</v>
      </c>
      <c r="AW52" t="s">
        <v>2403</v>
      </c>
    </row>
    <row r="53" spans="29:49" ht="12.75">
      <c r="AC53" t="s">
        <v>473</v>
      </c>
      <c r="AD53" t="s">
        <v>607</v>
      </c>
      <c r="AE53" t="s">
        <v>676</v>
      </c>
      <c r="AG53" t="s">
        <v>894</v>
      </c>
      <c r="AH53" t="s">
        <v>1276</v>
      </c>
      <c r="AI53" t="s">
        <v>1276</v>
      </c>
      <c r="AL53" t="s">
        <v>1502</v>
      </c>
      <c r="AP53" t="s">
        <v>1635</v>
      </c>
      <c r="AQ53" t="s">
        <v>2039</v>
      </c>
      <c r="AT53" t="s">
        <v>473</v>
      </c>
      <c r="AU53" t="s">
        <v>2177</v>
      </c>
      <c r="AW53" t="s">
        <v>2404</v>
      </c>
    </row>
    <row r="54" spans="29:49" ht="12.75">
      <c r="AC54" t="s">
        <v>474</v>
      </c>
      <c r="AD54" t="s">
        <v>608</v>
      </c>
      <c r="AE54" t="s">
        <v>677</v>
      </c>
      <c r="AG54" t="s">
        <v>895</v>
      </c>
      <c r="AH54" t="s">
        <v>1277</v>
      </c>
      <c r="AI54" t="s">
        <v>1277</v>
      </c>
      <c r="AL54" t="s">
        <v>1503</v>
      </c>
      <c r="AP54" t="s">
        <v>1636</v>
      </c>
      <c r="AQ54" t="s">
        <v>2040</v>
      </c>
      <c r="AT54" t="s">
        <v>474</v>
      </c>
      <c r="AU54" t="s">
        <v>2178</v>
      </c>
      <c r="AW54" t="s">
        <v>2405</v>
      </c>
    </row>
    <row r="55" spans="29:49" ht="12.75">
      <c r="AC55" t="s">
        <v>475</v>
      </c>
      <c r="AD55" t="s">
        <v>609</v>
      </c>
      <c r="AE55" t="s">
        <v>678</v>
      </c>
      <c r="AG55" t="s">
        <v>896</v>
      </c>
      <c r="AH55" t="s">
        <v>1278</v>
      </c>
      <c r="AI55" t="s">
        <v>1278</v>
      </c>
      <c r="AL55" t="s">
        <v>1504</v>
      </c>
      <c r="AP55" t="s">
        <v>1637</v>
      </c>
      <c r="AQ55" t="s">
        <v>2041</v>
      </c>
      <c r="AT55" t="s">
        <v>475</v>
      </c>
      <c r="AU55" t="s">
        <v>2179</v>
      </c>
      <c r="AW55" t="s">
        <v>2406</v>
      </c>
    </row>
    <row r="56" spans="29:49" ht="12.75">
      <c r="AC56" t="s">
        <v>476</v>
      </c>
      <c r="AD56" t="s">
        <v>610</v>
      </c>
      <c r="AE56" t="s">
        <v>679</v>
      </c>
      <c r="AG56" t="s">
        <v>897</v>
      </c>
      <c r="AH56" t="s">
        <v>1279</v>
      </c>
      <c r="AI56" t="s">
        <v>1279</v>
      </c>
      <c r="AL56" t="s">
        <v>1505</v>
      </c>
      <c r="AP56" t="s">
        <v>1638</v>
      </c>
      <c r="AQ56" t="s">
        <v>1280</v>
      </c>
      <c r="AT56" t="s">
        <v>476</v>
      </c>
      <c r="AU56" t="s">
        <v>2180</v>
      </c>
      <c r="AW56" t="s">
        <v>2407</v>
      </c>
    </row>
    <row r="57" spans="29:49" ht="12.75">
      <c r="AC57" t="s">
        <v>477</v>
      </c>
      <c r="AD57" t="s">
        <v>611</v>
      </c>
      <c r="AE57" t="s">
        <v>680</v>
      </c>
      <c r="AG57" t="s">
        <v>898</v>
      </c>
      <c r="AH57" t="s">
        <v>1280</v>
      </c>
      <c r="AI57" t="s">
        <v>1280</v>
      </c>
      <c r="AL57" t="s">
        <v>1506</v>
      </c>
      <c r="AP57" t="s">
        <v>1639</v>
      </c>
      <c r="AQ57" t="s">
        <v>2042</v>
      </c>
      <c r="AT57" t="s">
        <v>477</v>
      </c>
      <c r="AU57" t="s">
        <v>2181</v>
      </c>
      <c r="AW57" t="s">
        <v>2408</v>
      </c>
    </row>
    <row r="58" spans="29:49" ht="12.75">
      <c r="AC58" t="s">
        <v>319</v>
      </c>
      <c r="AD58" t="s">
        <v>612</v>
      </c>
      <c r="AE58" t="s">
        <v>681</v>
      </c>
      <c r="AG58" t="s">
        <v>899</v>
      </c>
      <c r="AH58" t="s">
        <v>1281</v>
      </c>
      <c r="AI58" t="s">
        <v>1281</v>
      </c>
      <c r="AL58" t="s">
        <v>1507</v>
      </c>
      <c r="AP58" t="s">
        <v>1640</v>
      </c>
      <c r="AQ58" t="s">
        <v>2043</v>
      </c>
      <c r="AT58" t="s">
        <v>319</v>
      </c>
      <c r="AU58" t="s">
        <v>2182</v>
      </c>
      <c r="AW58" t="s">
        <v>2409</v>
      </c>
    </row>
    <row r="59" spans="29:49" ht="12.75">
      <c r="AC59" t="s">
        <v>478</v>
      </c>
      <c r="AD59" t="s">
        <v>613</v>
      </c>
      <c r="AE59" t="s">
        <v>682</v>
      </c>
      <c r="AG59" t="s">
        <v>900</v>
      </c>
      <c r="AH59" t="s">
        <v>1282</v>
      </c>
      <c r="AI59" t="s">
        <v>1282</v>
      </c>
      <c r="AL59" t="s">
        <v>1508</v>
      </c>
      <c r="AP59" t="s">
        <v>1247</v>
      </c>
      <c r="AQ59" t="s">
        <v>2044</v>
      </c>
      <c r="AT59" t="s">
        <v>478</v>
      </c>
      <c r="AU59" t="s">
        <v>2183</v>
      </c>
      <c r="AW59" t="s">
        <v>2410</v>
      </c>
    </row>
    <row r="60" spans="29:49" ht="12.75">
      <c r="AC60" t="s">
        <v>479</v>
      </c>
      <c r="AD60" t="s">
        <v>614</v>
      </c>
      <c r="AE60" t="s">
        <v>683</v>
      </c>
      <c r="AG60" t="s">
        <v>901</v>
      </c>
      <c r="AH60" t="s">
        <v>1283</v>
      </c>
      <c r="AI60" t="s">
        <v>1283</v>
      </c>
      <c r="AL60" t="s">
        <v>1509</v>
      </c>
      <c r="AP60" t="s">
        <v>1641</v>
      </c>
      <c r="AQ60" t="s">
        <v>2045</v>
      </c>
      <c r="AT60" t="s">
        <v>479</v>
      </c>
      <c r="AU60" t="s">
        <v>2184</v>
      </c>
      <c r="AW60" t="s">
        <v>2411</v>
      </c>
    </row>
    <row r="61" spans="29:49" ht="12.75">
      <c r="AC61" t="s">
        <v>480</v>
      </c>
      <c r="AD61" t="s">
        <v>615</v>
      </c>
      <c r="AE61" t="s">
        <v>684</v>
      </c>
      <c r="AG61" t="s">
        <v>902</v>
      </c>
      <c r="AH61" t="s">
        <v>1284</v>
      </c>
      <c r="AI61" t="s">
        <v>1284</v>
      </c>
      <c r="AL61" t="s">
        <v>1510</v>
      </c>
      <c r="AP61" t="s">
        <v>1642</v>
      </c>
      <c r="AQ61" t="s">
        <v>1286</v>
      </c>
      <c r="AT61" t="s">
        <v>480</v>
      </c>
      <c r="AU61" t="s">
        <v>2185</v>
      </c>
      <c r="AW61" t="s">
        <v>2412</v>
      </c>
    </row>
    <row r="62" spans="29:49" ht="12.75">
      <c r="AC62" t="s">
        <v>481</v>
      </c>
      <c r="AD62" t="s">
        <v>616</v>
      </c>
      <c r="AE62" t="s">
        <v>685</v>
      </c>
      <c r="AG62" t="s">
        <v>903</v>
      </c>
      <c r="AH62" t="s">
        <v>1285</v>
      </c>
      <c r="AI62" t="s">
        <v>1285</v>
      </c>
      <c r="AL62" t="s">
        <v>1511</v>
      </c>
      <c r="AP62" t="s">
        <v>1643</v>
      </c>
      <c r="AQ62" t="s">
        <v>2046</v>
      </c>
      <c r="AT62" t="s">
        <v>481</v>
      </c>
      <c r="AU62" t="s">
        <v>2186</v>
      </c>
      <c r="AW62" t="s">
        <v>2413</v>
      </c>
    </row>
    <row r="63" spans="29:49" ht="12.75">
      <c r="AC63" t="s">
        <v>482</v>
      </c>
      <c r="AD63" t="s">
        <v>519</v>
      </c>
      <c r="AE63" t="s">
        <v>686</v>
      </c>
      <c r="AG63" t="s">
        <v>904</v>
      </c>
      <c r="AH63" t="s">
        <v>1286</v>
      </c>
      <c r="AI63" t="s">
        <v>1286</v>
      </c>
      <c r="AL63" t="s">
        <v>1512</v>
      </c>
      <c r="AP63" t="s">
        <v>1251</v>
      </c>
      <c r="AQ63" t="s">
        <v>2047</v>
      </c>
      <c r="AT63" t="s">
        <v>482</v>
      </c>
      <c r="AU63" t="s">
        <v>2187</v>
      </c>
      <c r="AW63" t="s">
        <v>2414</v>
      </c>
    </row>
    <row r="64" spans="29:49" ht="12.75">
      <c r="AC64" t="s">
        <v>483</v>
      </c>
      <c r="AD64" t="s">
        <v>617</v>
      </c>
      <c r="AE64" t="s">
        <v>687</v>
      </c>
      <c r="AG64" t="s">
        <v>905</v>
      </c>
      <c r="AH64" t="s">
        <v>1287</v>
      </c>
      <c r="AI64" t="s">
        <v>1287</v>
      </c>
      <c r="AL64" t="s">
        <v>1513</v>
      </c>
      <c r="AP64" t="s">
        <v>1644</v>
      </c>
      <c r="AQ64" t="s">
        <v>2048</v>
      </c>
      <c r="AT64" t="s">
        <v>483</v>
      </c>
      <c r="AU64" t="s">
        <v>2188</v>
      </c>
      <c r="AW64" t="s">
        <v>2415</v>
      </c>
    </row>
    <row r="65" spans="29:49" ht="12.75">
      <c r="AC65" t="s">
        <v>484</v>
      </c>
      <c r="AD65" t="s">
        <v>618</v>
      </c>
      <c r="AE65" t="s">
        <v>688</v>
      </c>
      <c r="AG65" t="s">
        <v>906</v>
      </c>
      <c r="AH65" t="s">
        <v>1288</v>
      </c>
      <c r="AI65" t="s">
        <v>1288</v>
      </c>
      <c r="AL65" t="s">
        <v>1514</v>
      </c>
      <c r="AP65" t="s">
        <v>1645</v>
      </c>
      <c r="AQ65" t="s">
        <v>2049</v>
      </c>
      <c r="AT65" t="s">
        <v>484</v>
      </c>
      <c r="AU65" t="s">
        <v>2189</v>
      </c>
      <c r="AW65" t="s">
        <v>2416</v>
      </c>
    </row>
    <row r="66" spans="29:49" ht="12.75">
      <c r="AC66" t="s">
        <v>322</v>
      </c>
      <c r="AD66" t="s">
        <v>321</v>
      </c>
      <c r="AE66" t="s">
        <v>689</v>
      </c>
      <c r="AG66" t="s">
        <v>907</v>
      </c>
      <c r="AH66" t="s">
        <v>1289</v>
      </c>
      <c r="AI66" t="s">
        <v>1289</v>
      </c>
      <c r="AL66" t="s">
        <v>1515</v>
      </c>
      <c r="AP66" t="s">
        <v>1646</v>
      </c>
      <c r="AQ66" t="s">
        <v>1000</v>
      </c>
      <c r="AT66" t="s">
        <v>322</v>
      </c>
      <c r="AU66" t="s">
        <v>2190</v>
      </c>
      <c r="AW66" t="s">
        <v>2417</v>
      </c>
    </row>
    <row r="67" spans="29:49" ht="12.75">
      <c r="AC67" t="s">
        <v>485</v>
      </c>
      <c r="AD67" t="s">
        <v>619</v>
      </c>
      <c r="AE67" t="s">
        <v>690</v>
      </c>
      <c r="AG67" t="s">
        <v>908</v>
      </c>
      <c r="AH67" t="s">
        <v>1290</v>
      </c>
      <c r="AI67" t="s">
        <v>1290</v>
      </c>
      <c r="AL67" t="s">
        <v>1516</v>
      </c>
      <c r="AP67" t="s">
        <v>1647</v>
      </c>
      <c r="AQ67" t="s">
        <v>2050</v>
      </c>
      <c r="AT67" t="s">
        <v>485</v>
      </c>
      <c r="AU67" t="s">
        <v>2191</v>
      </c>
      <c r="AW67" t="s">
        <v>2418</v>
      </c>
    </row>
    <row r="68" spans="29:49" ht="12.75">
      <c r="AC68" t="s">
        <v>486</v>
      </c>
      <c r="AD68" t="s">
        <v>620</v>
      </c>
      <c r="AE68" t="s">
        <v>691</v>
      </c>
      <c r="AG68" t="s">
        <v>909</v>
      </c>
      <c r="AH68" t="s">
        <v>1000</v>
      </c>
      <c r="AI68" t="s">
        <v>1000</v>
      </c>
      <c r="AL68" t="s">
        <v>1517</v>
      </c>
      <c r="AP68" t="s">
        <v>1648</v>
      </c>
      <c r="AQ68" t="s">
        <v>2051</v>
      </c>
      <c r="AT68" t="s">
        <v>486</v>
      </c>
      <c r="AU68" t="s">
        <v>2192</v>
      </c>
      <c r="AW68" t="s">
        <v>2419</v>
      </c>
    </row>
    <row r="69" spans="29:49" ht="12.75">
      <c r="AC69" t="s">
        <v>487</v>
      </c>
      <c r="AD69" t="s">
        <v>621</v>
      </c>
      <c r="AE69" t="s">
        <v>692</v>
      </c>
      <c r="AG69" t="s">
        <v>910</v>
      </c>
      <c r="AH69" t="s">
        <v>1291</v>
      </c>
      <c r="AI69" t="s">
        <v>1291</v>
      </c>
      <c r="AL69" t="s">
        <v>1518</v>
      </c>
      <c r="AP69" t="s">
        <v>1649</v>
      </c>
      <c r="AQ69" t="s">
        <v>1292</v>
      </c>
      <c r="AT69" t="s">
        <v>487</v>
      </c>
      <c r="AU69" t="s">
        <v>2193</v>
      </c>
      <c r="AW69" t="s">
        <v>2420</v>
      </c>
    </row>
    <row r="70" spans="29:49" ht="12.75">
      <c r="AC70" t="s">
        <v>488</v>
      </c>
      <c r="AD70" t="s">
        <v>530</v>
      </c>
      <c r="AE70" t="s">
        <v>693</v>
      </c>
      <c r="AG70" t="s">
        <v>911</v>
      </c>
      <c r="AH70" t="s">
        <v>1292</v>
      </c>
      <c r="AI70" t="s">
        <v>1292</v>
      </c>
      <c r="AL70" t="s">
        <v>1519</v>
      </c>
      <c r="AP70" t="s">
        <v>1650</v>
      </c>
      <c r="AQ70" t="s">
        <v>2052</v>
      </c>
      <c r="AT70" t="s">
        <v>488</v>
      </c>
      <c r="AU70" t="s">
        <v>2194</v>
      </c>
      <c r="AW70" t="s">
        <v>2421</v>
      </c>
    </row>
    <row r="71" spans="29:49" ht="12.75">
      <c r="AC71" t="s">
        <v>489</v>
      </c>
      <c r="AD71" t="s">
        <v>622</v>
      </c>
      <c r="AE71" t="s">
        <v>694</v>
      </c>
      <c r="AG71" t="s">
        <v>912</v>
      </c>
      <c r="AH71" t="s">
        <v>1293</v>
      </c>
      <c r="AI71" t="s">
        <v>1293</v>
      </c>
      <c r="AL71" t="s">
        <v>1520</v>
      </c>
      <c r="AP71" t="s">
        <v>1651</v>
      </c>
      <c r="AQ71" t="s">
        <v>1294</v>
      </c>
      <c r="AT71" t="s">
        <v>489</v>
      </c>
      <c r="AU71" t="s">
        <v>2195</v>
      </c>
      <c r="AW71" t="s">
        <v>2422</v>
      </c>
    </row>
    <row r="72" spans="29:49" ht="12.75">
      <c r="AC72" t="s">
        <v>490</v>
      </c>
      <c r="AD72" t="s">
        <v>623</v>
      </c>
      <c r="AE72" t="s">
        <v>695</v>
      </c>
      <c r="AG72" t="s">
        <v>913</v>
      </c>
      <c r="AH72" t="s">
        <v>1294</v>
      </c>
      <c r="AI72" t="s">
        <v>1294</v>
      </c>
      <c r="AL72" t="s">
        <v>1521</v>
      </c>
      <c r="AP72" t="s">
        <v>1652</v>
      </c>
      <c r="AQ72" t="s">
        <v>1295</v>
      </c>
      <c r="AT72" t="s">
        <v>490</v>
      </c>
      <c r="AU72" t="s">
        <v>2196</v>
      </c>
      <c r="AW72" t="s">
        <v>2423</v>
      </c>
    </row>
    <row r="73" spans="29:49" ht="12.75">
      <c r="AC73" t="s">
        <v>491</v>
      </c>
      <c r="AD73" t="s">
        <v>624</v>
      </c>
      <c r="AE73" t="s">
        <v>696</v>
      </c>
      <c r="AG73" t="s">
        <v>914</v>
      </c>
      <c r="AH73" t="s">
        <v>1295</v>
      </c>
      <c r="AI73" t="s">
        <v>1295</v>
      </c>
      <c r="AL73" t="s">
        <v>1522</v>
      </c>
      <c r="AP73" t="s">
        <v>1653</v>
      </c>
      <c r="AQ73" t="s">
        <v>1008</v>
      </c>
      <c r="AT73" t="s">
        <v>491</v>
      </c>
      <c r="AU73" t="s">
        <v>2197</v>
      </c>
      <c r="AW73" t="s">
        <v>2424</v>
      </c>
    </row>
    <row r="74" spans="29:49" ht="12.75">
      <c r="AC74" t="s">
        <v>492</v>
      </c>
      <c r="AD74" t="s">
        <v>316</v>
      </c>
      <c r="AE74" t="s">
        <v>697</v>
      </c>
      <c r="AG74" t="s">
        <v>915</v>
      </c>
      <c r="AH74" t="s">
        <v>1296</v>
      </c>
      <c r="AI74" t="s">
        <v>1296</v>
      </c>
      <c r="AL74" t="s">
        <v>1523</v>
      </c>
      <c r="AP74" t="s">
        <v>1654</v>
      </c>
      <c r="AQ74" t="s">
        <v>2053</v>
      </c>
      <c r="AT74" t="s">
        <v>492</v>
      </c>
      <c r="AU74" t="s">
        <v>2198</v>
      </c>
      <c r="AW74" t="s">
        <v>2425</v>
      </c>
    </row>
    <row r="75" spans="29:49" ht="12.75">
      <c r="AC75" t="s">
        <v>493</v>
      </c>
      <c r="AE75" t="s">
        <v>698</v>
      </c>
      <c r="AG75" t="s">
        <v>916</v>
      </c>
      <c r="AH75" t="s">
        <v>1297</v>
      </c>
      <c r="AI75" t="s">
        <v>1297</v>
      </c>
      <c r="AL75" t="s">
        <v>1524</v>
      </c>
      <c r="AP75" t="s">
        <v>1655</v>
      </c>
      <c r="AQ75" t="s">
        <v>1297</v>
      </c>
      <c r="AT75" t="s">
        <v>493</v>
      </c>
      <c r="AU75" t="s">
        <v>2199</v>
      </c>
      <c r="AW75" t="s">
        <v>2426</v>
      </c>
    </row>
    <row r="76" spans="29:49" ht="12.75">
      <c r="AC76" t="s">
        <v>494</v>
      </c>
      <c r="AE76" t="s">
        <v>699</v>
      </c>
      <c r="AG76" t="s">
        <v>917</v>
      </c>
      <c r="AH76" t="s">
        <v>1298</v>
      </c>
      <c r="AI76" t="s">
        <v>1298</v>
      </c>
      <c r="AL76" t="s">
        <v>1525</v>
      </c>
      <c r="AP76" t="s">
        <v>1656</v>
      </c>
      <c r="AQ76" t="s">
        <v>2054</v>
      </c>
      <c r="AT76" t="s">
        <v>494</v>
      </c>
      <c r="AU76" t="s">
        <v>2200</v>
      </c>
      <c r="AW76" t="s">
        <v>2427</v>
      </c>
    </row>
    <row r="77" spans="29:49" ht="12.75">
      <c r="AC77" t="s">
        <v>495</v>
      </c>
      <c r="AE77" t="s">
        <v>700</v>
      </c>
      <c r="AG77" t="s">
        <v>918</v>
      </c>
      <c r="AH77" t="s">
        <v>1299</v>
      </c>
      <c r="AI77" t="s">
        <v>1299</v>
      </c>
      <c r="AL77" t="s">
        <v>1526</v>
      </c>
      <c r="AP77" t="s">
        <v>1657</v>
      </c>
      <c r="AQ77" t="s">
        <v>1300</v>
      </c>
      <c r="AT77" t="s">
        <v>495</v>
      </c>
      <c r="AU77" t="s">
        <v>2201</v>
      </c>
      <c r="AW77" t="s">
        <v>2428</v>
      </c>
    </row>
    <row r="78" spans="29:49" ht="12.75">
      <c r="AC78" t="s">
        <v>496</v>
      </c>
      <c r="AE78" t="s">
        <v>701</v>
      </c>
      <c r="AG78" t="s">
        <v>919</v>
      </c>
      <c r="AH78" t="s">
        <v>1300</v>
      </c>
      <c r="AI78" t="s">
        <v>1300</v>
      </c>
      <c r="AL78" t="s">
        <v>1527</v>
      </c>
      <c r="AP78" t="s">
        <v>1658</v>
      </c>
      <c r="AQ78" t="s">
        <v>1301</v>
      </c>
      <c r="AT78" t="s">
        <v>496</v>
      </c>
      <c r="AU78" t="s">
        <v>2202</v>
      </c>
      <c r="AW78" t="s">
        <v>2429</v>
      </c>
    </row>
    <row r="79" spans="29:49" ht="12.75">
      <c r="AC79" t="s">
        <v>497</v>
      </c>
      <c r="AE79" t="s">
        <v>702</v>
      </c>
      <c r="AG79" t="s">
        <v>920</v>
      </c>
      <c r="AH79" t="s">
        <v>1301</v>
      </c>
      <c r="AI79" t="s">
        <v>1301</v>
      </c>
      <c r="AL79" t="s">
        <v>1528</v>
      </c>
      <c r="AP79" t="s">
        <v>1659</v>
      </c>
      <c r="AQ79" t="s">
        <v>1302</v>
      </c>
      <c r="AT79" t="s">
        <v>497</v>
      </c>
      <c r="AU79" t="s">
        <v>2203</v>
      </c>
      <c r="AW79" t="s">
        <v>2430</v>
      </c>
    </row>
    <row r="80" spans="29:49" ht="12.75">
      <c r="AC80" t="s">
        <v>498</v>
      </c>
      <c r="AE80" t="s">
        <v>703</v>
      </c>
      <c r="AG80" t="s">
        <v>921</v>
      </c>
      <c r="AH80" t="s">
        <v>1302</v>
      </c>
      <c r="AI80" t="s">
        <v>1302</v>
      </c>
      <c r="AL80" t="s">
        <v>1529</v>
      </c>
      <c r="AP80" t="s">
        <v>1259</v>
      </c>
      <c r="AQ80" t="s">
        <v>2055</v>
      </c>
      <c r="AT80" t="s">
        <v>498</v>
      </c>
      <c r="AU80" t="s">
        <v>2204</v>
      </c>
      <c r="AW80" t="s">
        <v>2431</v>
      </c>
    </row>
    <row r="81" spans="29:49" ht="12.75">
      <c r="AC81" t="s">
        <v>499</v>
      </c>
      <c r="AE81" t="s">
        <v>704</v>
      </c>
      <c r="AG81" t="s">
        <v>922</v>
      </c>
      <c r="AH81" t="s">
        <v>1303</v>
      </c>
      <c r="AI81" t="s">
        <v>1303</v>
      </c>
      <c r="AL81" t="s">
        <v>1530</v>
      </c>
      <c r="AP81" t="s">
        <v>1660</v>
      </c>
      <c r="AQ81" t="s">
        <v>2056</v>
      </c>
      <c r="AT81" t="s">
        <v>499</v>
      </c>
      <c r="AU81" t="s">
        <v>2205</v>
      </c>
      <c r="AW81" t="s">
        <v>2432</v>
      </c>
    </row>
    <row r="82" spans="29:49" ht="12.75">
      <c r="AC82" t="s">
        <v>500</v>
      </c>
      <c r="AE82" t="s">
        <v>705</v>
      </c>
      <c r="AG82" t="s">
        <v>923</v>
      </c>
      <c r="AH82" t="s">
        <v>1304</v>
      </c>
      <c r="AI82" t="s">
        <v>1304</v>
      </c>
      <c r="AL82" t="s">
        <v>1531</v>
      </c>
      <c r="AP82" t="s">
        <v>1661</v>
      </c>
      <c r="AQ82" t="s">
        <v>2057</v>
      </c>
      <c r="AT82" t="s">
        <v>500</v>
      </c>
      <c r="AU82" t="s">
        <v>2206</v>
      </c>
      <c r="AW82" t="s">
        <v>2433</v>
      </c>
    </row>
    <row r="83" spans="29:49" ht="12.75">
      <c r="AC83" t="s">
        <v>501</v>
      </c>
      <c r="AE83" t="s">
        <v>706</v>
      </c>
      <c r="AG83" t="s">
        <v>924</v>
      </c>
      <c r="AH83" t="s">
        <v>1305</v>
      </c>
      <c r="AI83" t="s">
        <v>1305</v>
      </c>
      <c r="AL83" t="s">
        <v>1532</v>
      </c>
      <c r="AP83" t="s">
        <v>1662</v>
      </c>
      <c r="AQ83" t="s">
        <v>2058</v>
      </c>
      <c r="AT83" t="s">
        <v>501</v>
      </c>
      <c r="AU83" t="s">
        <v>2207</v>
      </c>
      <c r="AW83" t="s">
        <v>2434</v>
      </c>
    </row>
    <row r="84" spans="29:49" ht="12.75">
      <c r="AC84" t="s">
        <v>502</v>
      </c>
      <c r="AE84" t="s">
        <v>707</v>
      </c>
      <c r="AG84" t="s">
        <v>925</v>
      </c>
      <c r="AH84" t="s">
        <v>1306</v>
      </c>
      <c r="AI84" t="s">
        <v>1306</v>
      </c>
      <c r="AL84" t="s">
        <v>1533</v>
      </c>
      <c r="AP84" t="s">
        <v>1663</v>
      </c>
      <c r="AQ84" t="s">
        <v>2059</v>
      </c>
      <c r="AT84" t="s">
        <v>502</v>
      </c>
      <c r="AU84" t="s">
        <v>2208</v>
      </c>
      <c r="AW84" t="s">
        <v>2435</v>
      </c>
    </row>
    <row r="85" spans="29:49" ht="12.75">
      <c r="AC85" t="s">
        <v>503</v>
      </c>
      <c r="AE85" t="s">
        <v>708</v>
      </c>
      <c r="AG85" t="s">
        <v>926</v>
      </c>
      <c r="AH85" t="s">
        <v>1307</v>
      </c>
      <c r="AI85" t="s">
        <v>1307</v>
      </c>
      <c r="AL85" t="s">
        <v>1534</v>
      </c>
      <c r="AP85" t="s">
        <v>1664</v>
      </c>
      <c r="AQ85" t="s">
        <v>2060</v>
      </c>
      <c r="AT85" t="s">
        <v>503</v>
      </c>
      <c r="AU85" t="s">
        <v>2209</v>
      </c>
      <c r="AW85" t="s">
        <v>2436</v>
      </c>
    </row>
    <row r="86" spans="29:49" ht="12.75">
      <c r="AC86" t="s">
        <v>504</v>
      </c>
      <c r="AE86" t="s">
        <v>709</v>
      </c>
      <c r="AG86" t="s">
        <v>927</v>
      </c>
      <c r="AH86" t="s">
        <v>1308</v>
      </c>
      <c r="AI86" t="s">
        <v>1308</v>
      </c>
      <c r="AL86" t="s">
        <v>1535</v>
      </c>
      <c r="AP86" t="s">
        <v>1665</v>
      </c>
      <c r="AQ86" t="s">
        <v>2061</v>
      </c>
      <c r="AT86" t="s">
        <v>504</v>
      </c>
      <c r="AU86" t="s">
        <v>2210</v>
      </c>
      <c r="AW86" t="s">
        <v>2437</v>
      </c>
    </row>
    <row r="87" spans="29:49" ht="12.75">
      <c r="AC87" t="s">
        <v>505</v>
      </c>
      <c r="AE87" t="s">
        <v>710</v>
      </c>
      <c r="AG87" t="s">
        <v>928</v>
      </c>
      <c r="AH87" t="s">
        <v>1309</v>
      </c>
      <c r="AI87" t="s">
        <v>1309</v>
      </c>
      <c r="AL87" t="s">
        <v>1536</v>
      </c>
      <c r="AP87" t="s">
        <v>1666</v>
      </c>
      <c r="AQ87" t="s">
        <v>1310</v>
      </c>
      <c r="AT87" t="s">
        <v>505</v>
      </c>
      <c r="AU87" t="s">
        <v>2211</v>
      </c>
      <c r="AW87" t="s">
        <v>2438</v>
      </c>
    </row>
    <row r="88" spans="29:49" ht="12.75">
      <c r="AC88" t="s">
        <v>506</v>
      </c>
      <c r="AE88" t="s">
        <v>711</v>
      </c>
      <c r="AG88" t="s">
        <v>929</v>
      </c>
      <c r="AH88" t="s">
        <v>1310</v>
      </c>
      <c r="AI88" t="s">
        <v>1310</v>
      </c>
      <c r="AL88" t="s">
        <v>1537</v>
      </c>
      <c r="AP88" t="s">
        <v>1667</v>
      </c>
      <c r="AQ88" t="s">
        <v>1311</v>
      </c>
      <c r="AT88" t="s">
        <v>506</v>
      </c>
      <c r="AU88" t="s">
        <v>2212</v>
      </c>
      <c r="AW88" t="s">
        <v>2439</v>
      </c>
    </row>
    <row r="89" spans="29:49" ht="12.75">
      <c r="AC89" t="s">
        <v>507</v>
      </c>
      <c r="AE89" t="s">
        <v>712</v>
      </c>
      <c r="AG89" t="s">
        <v>930</v>
      </c>
      <c r="AH89" t="s">
        <v>1311</v>
      </c>
      <c r="AI89" t="s">
        <v>1311</v>
      </c>
      <c r="AL89" t="s">
        <v>1538</v>
      </c>
      <c r="AP89" t="s">
        <v>1668</v>
      </c>
      <c r="AQ89" t="s">
        <v>2062</v>
      </c>
      <c r="AT89" t="s">
        <v>507</v>
      </c>
      <c r="AU89" t="s">
        <v>2213</v>
      </c>
      <c r="AW89" t="s">
        <v>2440</v>
      </c>
    </row>
    <row r="90" spans="29:49" ht="12.75">
      <c r="AC90" t="s">
        <v>508</v>
      </c>
      <c r="AE90" t="s">
        <v>713</v>
      </c>
      <c r="AG90" t="s">
        <v>931</v>
      </c>
      <c r="AH90" t="s">
        <v>1312</v>
      </c>
      <c r="AI90" t="s">
        <v>1312</v>
      </c>
      <c r="AL90" t="s">
        <v>1539</v>
      </c>
      <c r="AP90" t="s">
        <v>1669</v>
      </c>
      <c r="AQ90" t="s">
        <v>1313</v>
      </c>
      <c r="AT90" t="s">
        <v>508</v>
      </c>
      <c r="AU90" t="s">
        <v>2214</v>
      </c>
      <c r="AW90" t="s">
        <v>2441</v>
      </c>
    </row>
    <row r="91" spans="29:49" ht="12.75">
      <c r="AC91" t="s">
        <v>509</v>
      </c>
      <c r="AE91" t="s">
        <v>714</v>
      </c>
      <c r="AG91" t="s">
        <v>932</v>
      </c>
      <c r="AH91" t="s">
        <v>1313</v>
      </c>
      <c r="AI91" t="s">
        <v>1313</v>
      </c>
      <c r="AL91" t="s">
        <v>1540</v>
      </c>
      <c r="AP91" t="s">
        <v>1670</v>
      </c>
      <c r="AQ91" t="s">
        <v>2063</v>
      </c>
      <c r="AT91" t="s">
        <v>509</v>
      </c>
      <c r="AU91" t="s">
        <v>2215</v>
      </c>
      <c r="AW91" t="s">
        <v>2442</v>
      </c>
    </row>
    <row r="92" spans="29:49" ht="12.75">
      <c r="AC92" t="s">
        <v>510</v>
      </c>
      <c r="AE92" t="s">
        <v>715</v>
      </c>
      <c r="AG92" t="s">
        <v>933</v>
      </c>
      <c r="AH92" t="s">
        <v>1314</v>
      </c>
      <c r="AI92" t="s">
        <v>1314</v>
      </c>
      <c r="AP92" t="s">
        <v>1671</v>
      </c>
      <c r="AQ92" t="s">
        <v>2064</v>
      </c>
      <c r="AT92" t="s">
        <v>510</v>
      </c>
      <c r="AU92" t="s">
        <v>2216</v>
      </c>
      <c r="AW92" t="s">
        <v>2443</v>
      </c>
    </row>
    <row r="93" spans="29:49" ht="12.75">
      <c r="AC93" t="s">
        <v>511</v>
      </c>
      <c r="AE93" t="s">
        <v>716</v>
      </c>
      <c r="AG93" t="s">
        <v>934</v>
      </c>
      <c r="AH93" t="s">
        <v>1315</v>
      </c>
      <c r="AI93" t="s">
        <v>1315</v>
      </c>
      <c r="AP93" t="s">
        <v>1672</v>
      </c>
      <c r="AQ93" t="s">
        <v>2065</v>
      </c>
      <c r="AT93" t="s">
        <v>511</v>
      </c>
      <c r="AU93" t="s">
        <v>2217</v>
      </c>
      <c r="AW93" t="s">
        <v>2444</v>
      </c>
    </row>
    <row r="94" spans="29:49" ht="12.75">
      <c r="AC94" t="s">
        <v>512</v>
      </c>
      <c r="AE94" t="s">
        <v>717</v>
      </c>
      <c r="AG94" t="s">
        <v>935</v>
      </c>
      <c r="AH94" t="s">
        <v>1316</v>
      </c>
      <c r="AI94" t="s">
        <v>1316</v>
      </c>
      <c r="AP94" t="s">
        <v>1673</v>
      </c>
      <c r="AQ94" t="s">
        <v>2066</v>
      </c>
      <c r="AT94" t="s">
        <v>512</v>
      </c>
      <c r="AU94" t="s">
        <v>2218</v>
      </c>
      <c r="AW94" t="s">
        <v>2445</v>
      </c>
    </row>
    <row r="95" spans="29:49" ht="12.75">
      <c r="AC95" t="s">
        <v>293</v>
      </c>
      <c r="AE95" t="s">
        <v>718</v>
      </c>
      <c r="AG95" t="s">
        <v>936</v>
      </c>
      <c r="AH95" t="s">
        <v>1317</v>
      </c>
      <c r="AI95" t="s">
        <v>1317</v>
      </c>
      <c r="AP95" t="s">
        <v>1674</v>
      </c>
      <c r="AQ95" t="s">
        <v>2067</v>
      </c>
      <c r="AT95" t="s">
        <v>293</v>
      </c>
      <c r="AU95" t="s">
        <v>2219</v>
      </c>
      <c r="AW95" t="s">
        <v>2446</v>
      </c>
    </row>
    <row r="96" spans="29:49" ht="12.75">
      <c r="AC96" t="s">
        <v>513</v>
      </c>
      <c r="AE96" t="s">
        <v>719</v>
      </c>
      <c r="AG96" t="s">
        <v>937</v>
      </c>
      <c r="AH96" t="s">
        <v>1318</v>
      </c>
      <c r="AI96" t="s">
        <v>1318</v>
      </c>
      <c r="AP96" t="s">
        <v>1266</v>
      </c>
      <c r="AQ96" t="s">
        <v>1319</v>
      </c>
      <c r="AT96" t="s">
        <v>513</v>
      </c>
      <c r="AU96" t="s">
        <v>2220</v>
      </c>
      <c r="AW96" t="s">
        <v>2447</v>
      </c>
    </row>
    <row r="97" spans="29:49" ht="12.75">
      <c r="AC97" t="s">
        <v>514</v>
      </c>
      <c r="AE97" t="s">
        <v>720</v>
      </c>
      <c r="AG97" t="s">
        <v>938</v>
      </c>
      <c r="AH97" t="s">
        <v>1319</v>
      </c>
      <c r="AI97" t="s">
        <v>1319</v>
      </c>
      <c r="AP97" t="s">
        <v>1675</v>
      </c>
      <c r="AQ97" t="s">
        <v>1320</v>
      </c>
      <c r="AT97" t="s">
        <v>514</v>
      </c>
      <c r="AU97" t="s">
        <v>2221</v>
      </c>
      <c r="AW97" t="s">
        <v>2448</v>
      </c>
    </row>
    <row r="98" spans="29:49" ht="12.75">
      <c r="AC98" t="s">
        <v>515</v>
      </c>
      <c r="AE98" t="s">
        <v>721</v>
      </c>
      <c r="AG98" t="s">
        <v>939</v>
      </c>
      <c r="AH98" t="s">
        <v>1320</v>
      </c>
      <c r="AI98" t="s">
        <v>1320</v>
      </c>
      <c r="AP98" t="s">
        <v>1269</v>
      </c>
      <c r="AQ98" t="s">
        <v>2068</v>
      </c>
      <c r="AT98" t="s">
        <v>515</v>
      </c>
      <c r="AU98" t="s">
        <v>2222</v>
      </c>
      <c r="AW98" t="s">
        <v>2449</v>
      </c>
    </row>
    <row r="99" spans="29:49" ht="12.75">
      <c r="AC99" t="s">
        <v>516</v>
      </c>
      <c r="AE99" t="s">
        <v>722</v>
      </c>
      <c r="AG99" t="s">
        <v>940</v>
      </c>
      <c r="AH99" t="s">
        <v>1321</v>
      </c>
      <c r="AI99" t="s">
        <v>1321</v>
      </c>
      <c r="AP99" t="s">
        <v>1676</v>
      </c>
      <c r="AQ99" t="s">
        <v>2069</v>
      </c>
      <c r="AT99" t="s">
        <v>516</v>
      </c>
      <c r="AU99" t="s">
        <v>2223</v>
      </c>
      <c r="AW99" t="s">
        <v>2450</v>
      </c>
    </row>
    <row r="100" spans="29:49" ht="12.75">
      <c r="AC100" t="s">
        <v>517</v>
      </c>
      <c r="AE100" t="s">
        <v>723</v>
      </c>
      <c r="AG100" t="s">
        <v>941</v>
      </c>
      <c r="AH100" t="s">
        <v>1322</v>
      </c>
      <c r="AI100" t="s">
        <v>1322</v>
      </c>
      <c r="AP100" t="s">
        <v>1270</v>
      </c>
      <c r="AQ100" t="s">
        <v>2070</v>
      </c>
      <c r="AT100" t="s">
        <v>517</v>
      </c>
      <c r="AU100" t="s">
        <v>2224</v>
      </c>
      <c r="AW100" t="s">
        <v>2451</v>
      </c>
    </row>
    <row r="101" spans="29:49" ht="12.75">
      <c r="AC101" t="s">
        <v>518</v>
      </c>
      <c r="AE101" t="s">
        <v>724</v>
      </c>
      <c r="AG101" t="s">
        <v>942</v>
      </c>
      <c r="AH101" t="s">
        <v>1323</v>
      </c>
      <c r="AI101" t="s">
        <v>1323</v>
      </c>
      <c r="AP101" t="s">
        <v>1677</v>
      </c>
      <c r="AQ101" t="s">
        <v>2071</v>
      </c>
      <c r="AT101" t="s">
        <v>518</v>
      </c>
      <c r="AU101" t="s">
        <v>2225</v>
      </c>
      <c r="AW101" t="s">
        <v>2452</v>
      </c>
    </row>
    <row r="102" spans="29:49" ht="12.75">
      <c r="AC102" t="s">
        <v>519</v>
      </c>
      <c r="AE102" t="s">
        <v>725</v>
      </c>
      <c r="AG102" t="s">
        <v>943</v>
      </c>
      <c r="AH102" t="s">
        <v>1324</v>
      </c>
      <c r="AI102" t="s">
        <v>1324</v>
      </c>
      <c r="AP102" t="s">
        <v>1678</v>
      </c>
      <c r="AQ102" t="s">
        <v>2072</v>
      </c>
      <c r="AT102" t="s">
        <v>519</v>
      </c>
      <c r="AU102" t="s">
        <v>2226</v>
      </c>
      <c r="AW102" t="s">
        <v>2453</v>
      </c>
    </row>
    <row r="103" spans="29:49" ht="12.75">
      <c r="AC103" t="s">
        <v>520</v>
      </c>
      <c r="AE103" t="s">
        <v>726</v>
      </c>
      <c r="AG103" t="s">
        <v>944</v>
      </c>
      <c r="AH103" t="s">
        <v>1325</v>
      </c>
      <c r="AI103" t="s">
        <v>1325</v>
      </c>
      <c r="AP103" t="s">
        <v>1679</v>
      </c>
      <c r="AQ103" t="s">
        <v>2073</v>
      </c>
      <c r="AT103" t="s">
        <v>520</v>
      </c>
      <c r="AU103" t="s">
        <v>2227</v>
      </c>
      <c r="AW103" t="s">
        <v>2454</v>
      </c>
    </row>
    <row r="104" spans="29:49" ht="12.75">
      <c r="AC104" t="s">
        <v>521</v>
      </c>
      <c r="AE104" t="s">
        <v>727</v>
      </c>
      <c r="AG104" t="s">
        <v>945</v>
      </c>
      <c r="AH104" t="s">
        <v>1326</v>
      </c>
      <c r="AI104" t="s">
        <v>1326</v>
      </c>
      <c r="AP104" t="s">
        <v>1680</v>
      </c>
      <c r="AQ104" t="s">
        <v>2074</v>
      </c>
      <c r="AT104" t="s">
        <v>521</v>
      </c>
      <c r="AU104" t="s">
        <v>2228</v>
      </c>
      <c r="AW104" t="s">
        <v>2455</v>
      </c>
    </row>
    <row r="105" spans="29:49" ht="12.75">
      <c r="AC105" t="s">
        <v>522</v>
      </c>
      <c r="AE105" t="s">
        <v>728</v>
      </c>
      <c r="AG105" t="s">
        <v>946</v>
      </c>
      <c r="AH105" t="s">
        <v>1327</v>
      </c>
      <c r="AI105" t="s">
        <v>1327</v>
      </c>
      <c r="AP105" t="s">
        <v>1681</v>
      </c>
      <c r="AQ105" t="s">
        <v>1328</v>
      </c>
      <c r="AT105" t="s">
        <v>522</v>
      </c>
      <c r="AU105" t="s">
        <v>2229</v>
      </c>
      <c r="AW105" t="s">
        <v>2456</v>
      </c>
    </row>
    <row r="106" spans="29:49" ht="12.75">
      <c r="AC106" t="s">
        <v>523</v>
      </c>
      <c r="AE106" t="s">
        <v>729</v>
      </c>
      <c r="AG106" t="s">
        <v>947</v>
      </c>
      <c r="AH106" t="s">
        <v>1328</v>
      </c>
      <c r="AI106" t="s">
        <v>1328</v>
      </c>
      <c r="AP106" t="s">
        <v>1682</v>
      </c>
      <c r="AQ106" t="s">
        <v>2075</v>
      </c>
      <c r="AT106" t="s">
        <v>523</v>
      </c>
      <c r="AU106" t="s">
        <v>2230</v>
      </c>
      <c r="AW106" t="s">
        <v>2457</v>
      </c>
    </row>
    <row r="107" spans="29:49" ht="12.75">
      <c r="AC107" t="s">
        <v>524</v>
      </c>
      <c r="AE107" t="s">
        <v>730</v>
      </c>
      <c r="AG107" t="s">
        <v>948</v>
      </c>
      <c r="AH107" t="s">
        <v>1329</v>
      </c>
      <c r="AI107" t="s">
        <v>1329</v>
      </c>
      <c r="AP107" t="s">
        <v>1683</v>
      </c>
      <c r="AQ107" t="s">
        <v>1330</v>
      </c>
      <c r="AT107" t="s">
        <v>524</v>
      </c>
      <c r="AU107" t="s">
        <v>2231</v>
      </c>
      <c r="AW107" t="s">
        <v>2458</v>
      </c>
    </row>
    <row r="108" spans="29:49" ht="12.75">
      <c r="AC108" t="s">
        <v>525</v>
      </c>
      <c r="AE108" t="s">
        <v>731</v>
      </c>
      <c r="AG108" t="s">
        <v>949</v>
      </c>
      <c r="AH108" t="s">
        <v>1330</v>
      </c>
      <c r="AI108" t="s">
        <v>1330</v>
      </c>
      <c r="AP108" t="s">
        <v>1684</v>
      </c>
      <c r="AQ108" t="s">
        <v>2076</v>
      </c>
      <c r="AT108" t="s">
        <v>525</v>
      </c>
      <c r="AU108" t="s">
        <v>2232</v>
      </c>
      <c r="AW108" t="s">
        <v>2459</v>
      </c>
    </row>
    <row r="109" spans="29:49" ht="12.75">
      <c r="AC109" t="s">
        <v>526</v>
      </c>
      <c r="AE109" t="s">
        <v>732</v>
      </c>
      <c r="AG109" t="s">
        <v>950</v>
      </c>
      <c r="AH109" t="s">
        <v>1331</v>
      </c>
      <c r="AI109" t="s">
        <v>1331</v>
      </c>
      <c r="AP109" t="s">
        <v>1685</v>
      </c>
      <c r="AQ109" t="s">
        <v>1332</v>
      </c>
      <c r="AT109" t="s">
        <v>526</v>
      </c>
      <c r="AU109" t="s">
        <v>2233</v>
      </c>
      <c r="AW109" t="s">
        <v>2460</v>
      </c>
    </row>
    <row r="110" spans="29:49" ht="12.75">
      <c r="AC110" t="s">
        <v>527</v>
      </c>
      <c r="AE110" t="s">
        <v>733</v>
      </c>
      <c r="AG110" t="s">
        <v>951</v>
      </c>
      <c r="AH110" t="s">
        <v>1332</v>
      </c>
      <c r="AI110" t="s">
        <v>1332</v>
      </c>
      <c r="AP110" t="s">
        <v>1686</v>
      </c>
      <c r="AQ110" t="s">
        <v>2077</v>
      </c>
      <c r="AT110" t="s">
        <v>527</v>
      </c>
      <c r="AU110" t="s">
        <v>2234</v>
      </c>
      <c r="AW110" t="s">
        <v>2461</v>
      </c>
    </row>
    <row r="111" spans="29:49" ht="12.75">
      <c r="AC111" t="s">
        <v>321</v>
      </c>
      <c r="AE111" t="s">
        <v>734</v>
      </c>
      <c r="AG111" t="s">
        <v>952</v>
      </c>
      <c r="AH111" t="s">
        <v>1333</v>
      </c>
      <c r="AI111" t="s">
        <v>1333</v>
      </c>
      <c r="AP111" t="s">
        <v>1687</v>
      </c>
      <c r="AQ111" t="s">
        <v>1334</v>
      </c>
      <c r="AT111" t="s">
        <v>321</v>
      </c>
      <c r="AU111" t="s">
        <v>2235</v>
      </c>
      <c r="AW111" t="s">
        <v>2462</v>
      </c>
    </row>
    <row r="112" spans="29:49" ht="12.75">
      <c r="AC112" t="s">
        <v>528</v>
      </c>
      <c r="AE112" t="s">
        <v>735</v>
      </c>
      <c r="AG112" t="s">
        <v>953</v>
      </c>
      <c r="AH112" t="s">
        <v>1334</v>
      </c>
      <c r="AI112" t="s">
        <v>1334</v>
      </c>
      <c r="AP112" t="s">
        <v>1688</v>
      </c>
      <c r="AQ112" t="s">
        <v>1335</v>
      </c>
      <c r="AT112" t="s">
        <v>528</v>
      </c>
      <c r="AU112" t="s">
        <v>2236</v>
      </c>
      <c r="AW112" t="s">
        <v>2463</v>
      </c>
    </row>
    <row r="113" spans="29:49" ht="12.75">
      <c r="AC113" t="s">
        <v>529</v>
      </c>
      <c r="AE113" t="s">
        <v>736</v>
      </c>
      <c r="AG113" t="s">
        <v>954</v>
      </c>
      <c r="AH113" t="s">
        <v>1335</v>
      </c>
      <c r="AI113" t="s">
        <v>1335</v>
      </c>
      <c r="AP113" t="s">
        <v>1689</v>
      </c>
      <c r="AQ113" t="s">
        <v>2078</v>
      </c>
      <c r="AT113" t="s">
        <v>529</v>
      </c>
      <c r="AU113" t="s">
        <v>2237</v>
      </c>
      <c r="AW113" t="s">
        <v>2464</v>
      </c>
    </row>
    <row r="114" spans="29:49" ht="12.75">
      <c r="AC114" t="s">
        <v>530</v>
      </c>
      <c r="AE114" t="s">
        <v>737</v>
      </c>
      <c r="AG114" t="s">
        <v>955</v>
      </c>
      <c r="AH114" t="s">
        <v>1336</v>
      </c>
      <c r="AI114" t="s">
        <v>1336</v>
      </c>
      <c r="AP114" t="s">
        <v>1690</v>
      </c>
      <c r="AQ114" t="s">
        <v>1082</v>
      </c>
      <c r="AT114" t="s">
        <v>530</v>
      </c>
      <c r="AU114" t="s">
        <v>2238</v>
      </c>
      <c r="AW114" t="s">
        <v>2465</v>
      </c>
    </row>
    <row r="115" spans="29:49" ht="12.75">
      <c r="AC115" t="s">
        <v>531</v>
      </c>
      <c r="AE115" t="s">
        <v>738</v>
      </c>
      <c r="AG115" t="s">
        <v>956</v>
      </c>
      <c r="AH115" t="s">
        <v>1082</v>
      </c>
      <c r="AI115" t="s">
        <v>1082</v>
      </c>
      <c r="AP115" t="s">
        <v>1691</v>
      </c>
      <c r="AQ115" t="s">
        <v>2079</v>
      </c>
      <c r="AT115" t="s">
        <v>531</v>
      </c>
      <c r="AU115" t="s">
        <v>2239</v>
      </c>
      <c r="AW115" t="s">
        <v>2466</v>
      </c>
    </row>
    <row r="116" spans="29:49" ht="12.75">
      <c r="AC116" t="s">
        <v>532</v>
      </c>
      <c r="AE116" t="s">
        <v>739</v>
      </c>
      <c r="AG116" t="s">
        <v>957</v>
      </c>
      <c r="AH116" t="s">
        <v>1337</v>
      </c>
      <c r="AI116" t="s">
        <v>1337</v>
      </c>
      <c r="AP116" t="s">
        <v>1274</v>
      </c>
      <c r="AQ116" t="s">
        <v>2080</v>
      </c>
      <c r="AT116" t="s">
        <v>532</v>
      </c>
      <c r="AU116" t="s">
        <v>2240</v>
      </c>
      <c r="AW116" t="s">
        <v>2467</v>
      </c>
    </row>
    <row r="117" spans="29:49" ht="12.75">
      <c r="AC117" t="s">
        <v>533</v>
      </c>
      <c r="AE117" t="s">
        <v>740</v>
      </c>
      <c r="AG117" t="s">
        <v>958</v>
      </c>
      <c r="AH117" t="s">
        <v>1338</v>
      </c>
      <c r="AI117" t="s">
        <v>1338</v>
      </c>
      <c r="AP117" t="s">
        <v>1692</v>
      </c>
      <c r="AQ117" t="s">
        <v>2081</v>
      </c>
      <c r="AT117" t="s">
        <v>533</v>
      </c>
      <c r="AU117" t="s">
        <v>2241</v>
      </c>
      <c r="AW117" t="s">
        <v>2468</v>
      </c>
    </row>
    <row r="118" spans="29:49" ht="12.75">
      <c r="AC118" t="s">
        <v>534</v>
      </c>
      <c r="AE118" t="s">
        <v>741</v>
      </c>
      <c r="AG118" t="s">
        <v>959</v>
      </c>
      <c r="AH118" t="s">
        <v>1339</v>
      </c>
      <c r="AI118" t="s">
        <v>1339</v>
      </c>
      <c r="AP118" t="s">
        <v>1693</v>
      </c>
      <c r="AQ118" t="s">
        <v>1340</v>
      </c>
      <c r="AT118" t="s">
        <v>534</v>
      </c>
      <c r="AU118" t="s">
        <v>2242</v>
      </c>
      <c r="AW118" t="s">
        <v>2469</v>
      </c>
    </row>
    <row r="119" spans="29:49" ht="12.75">
      <c r="AC119" t="s">
        <v>535</v>
      </c>
      <c r="AE119" t="s">
        <v>742</v>
      </c>
      <c r="AG119" t="s">
        <v>960</v>
      </c>
      <c r="AH119" t="s">
        <v>1340</v>
      </c>
      <c r="AI119" t="s">
        <v>1340</v>
      </c>
      <c r="AP119" t="s">
        <v>414</v>
      </c>
      <c r="AQ119" t="s">
        <v>1341</v>
      </c>
      <c r="AT119" t="s">
        <v>535</v>
      </c>
      <c r="AU119" t="s">
        <v>2243</v>
      </c>
      <c r="AW119" t="s">
        <v>2470</v>
      </c>
    </row>
    <row r="120" spans="29:49" ht="12.75">
      <c r="AC120" t="s">
        <v>536</v>
      </c>
      <c r="AE120" t="s">
        <v>743</v>
      </c>
      <c r="AG120" t="s">
        <v>961</v>
      </c>
      <c r="AH120" t="s">
        <v>1341</v>
      </c>
      <c r="AI120" t="s">
        <v>1341</v>
      </c>
      <c r="AP120" t="s">
        <v>1694</v>
      </c>
      <c r="AQ120" t="s">
        <v>1342</v>
      </c>
      <c r="AT120" t="s">
        <v>536</v>
      </c>
      <c r="AU120" t="s">
        <v>2244</v>
      </c>
      <c r="AW120" t="s">
        <v>2471</v>
      </c>
    </row>
    <row r="121" spans="29:49" ht="12.75">
      <c r="AC121" t="s">
        <v>537</v>
      </c>
      <c r="AE121" t="s">
        <v>744</v>
      </c>
      <c r="AG121" t="s">
        <v>962</v>
      </c>
      <c r="AH121" t="s">
        <v>1342</v>
      </c>
      <c r="AI121" t="s">
        <v>1342</v>
      </c>
      <c r="AP121" t="s">
        <v>1695</v>
      </c>
      <c r="AQ121" t="s">
        <v>1343</v>
      </c>
      <c r="AT121" t="s">
        <v>537</v>
      </c>
      <c r="AU121" t="s">
        <v>2245</v>
      </c>
      <c r="AW121" t="s">
        <v>2472</v>
      </c>
    </row>
    <row r="122" spans="29:49" ht="12.75">
      <c r="AC122" t="s">
        <v>538</v>
      </c>
      <c r="AE122" t="s">
        <v>745</v>
      </c>
      <c r="AG122" t="s">
        <v>963</v>
      </c>
      <c r="AH122" t="s">
        <v>1343</v>
      </c>
      <c r="AI122" t="s">
        <v>1343</v>
      </c>
      <c r="AP122" t="s">
        <v>1696</v>
      </c>
      <c r="AQ122" t="s">
        <v>2082</v>
      </c>
      <c r="AT122" t="s">
        <v>538</v>
      </c>
      <c r="AU122" t="s">
        <v>2246</v>
      </c>
      <c r="AW122" t="s">
        <v>2473</v>
      </c>
    </row>
    <row r="123" spans="29:49" ht="12.75">
      <c r="AC123" t="s">
        <v>539</v>
      </c>
      <c r="AE123" t="s">
        <v>746</v>
      </c>
      <c r="AG123" t="s">
        <v>964</v>
      </c>
      <c r="AH123" t="s">
        <v>1344</v>
      </c>
      <c r="AI123" t="s">
        <v>1344</v>
      </c>
      <c r="AP123" t="s">
        <v>1697</v>
      </c>
      <c r="AQ123" t="s">
        <v>1345</v>
      </c>
      <c r="AT123" t="s">
        <v>539</v>
      </c>
      <c r="AU123" t="s">
        <v>2247</v>
      </c>
      <c r="AW123" t="s">
        <v>2474</v>
      </c>
    </row>
    <row r="124" spans="29:49" ht="12.75">
      <c r="AC124" t="s">
        <v>540</v>
      </c>
      <c r="AE124" t="s">
        <v>747</v>
      </c>
      <c r="AG124" t="s">
        <v>965</v>
      </c>
      <c r="AH124" t="s">
        <v>1345</v>
      </c>
      <c r="AI124" t="s">
        <v>1345</v>
      </c>
      <c r="AP124" t="s">
        <v>1277</v>
      </c>
      <c r="AQ124" t="s">
        <v>1346</v>
      </c>
      <c r="AT124" t="s">
        <v>540</v>
      </c>
      <c r="AU124" t="s">
        <v>2248</v>
      </c>
      <c r="AW124" t="s">
        <v>2475</v>
      </c>
    </row>
    <row r="125" spans="29:49" ht="12.75">
      <c r="AC125" t="s">
        <v>541</v>
      </c>
      <c r="AE125" t="s">
        <v>748</v>
      </c>
      <c r="AG125" t="s">
        <v>966</v>
      </c>
      <c r="AH125" t="s">
        <v>1346</v>
      </c>
      <c r="AI125" t="s">
        <v>1346</v>
      </c>
      <c r="AP125" t="s">
        <v>1698</v>
      </c>
      <c r="AQ125" t="s">
        <v>1347</v>
      </c>
      <c r="AT125" t="s">
        <v>541</v>
      </c>
      <c r="AU125" t="s">
        <v>2249</v>
      </c>
      <c r="AW125" t="s">
        <v>2476</v>
      </c>
    </row>
    <row r="126" spans="29:49" ht="12.75">
      <c r="AC126" t="s">
        <v>542</v>
      </c>
      <c r="AE126" t="s">
        <v>749</v>
      </c>
      <c r="AG126" t="s">
        <v>967</v>
      </c>
      <c r="AH126" t="s">
        <v>1347</v>
      </c>
      <c r="AI126" t="s">
        <v>1347</v>
      </c>
      <c r="AP126" t="s">
        <v>1699</v>
      </c>
      <c r="AQ126" t="s">
        <v>2083</v>
      </c>
      <c r="AT126" t="s">
        <v>542</v>
      </c>
      <c r="AU126" t="s">
        <v>2250</v>
      </c>
      <c r="AW126" t="s">
        <v>2477</v>
      </c>
    </row>
    <row r="127" spans="29:49" ht="12.75">
      <c r="AC127" t="s">
        <v>543</v>
      </c>
      <c r="AE127" t="s">
        <v>750</v>
      </c>
      <c r="AG127" t="s">
        <v>968</v>
      </c>
      <c r="AH127" t="s">
        <v>1348</v>
      </c>
      <c r="AI127" t="s">
        <v>1348</v>
      </c>
      <c r="AP127" t="s">
        <v>1700</v>
      </c>
      <c r="AQ127" t="s">
        <v>1349</v>
      </c>
      <c r="AT127" t="s">
        <v>543</v>
      </c>
      <c r="AU127" t="s">
        <v>2251</v>
      </c>
      <c r="AW127" t="s">
        <v>2478</v>
      </c>
    </row>
    <row r="128" spans="29:49" ht="12.75">
      <c r="AC128" t="s">
        <v>544</v>
      </c>
      <c r="AE128" t="s">
        <v>751</v>
      </c>
      <c r="AG128" t="s">
        <v>969</v>
      </c>
      <c r="AH128" t="s">
        <v>1349</v>
      </c>
      <c r="AI128" t="s">
        <v>1349</v>
      </c>
      <c r="AP128" t="s">
        <v>1701</v>
      </c>
      <c r="AQ128" t="s">
        <v>1109</v>
      </c>
      <c r="AT128" t="s">
        <v>544</v>
      </c>
      <c r="AU128" t="s">
        <v>2252</v>
      </c>
      <c r="AW128" t="s">
        <v>2479</v>
      </c>
    </row>
    <row r="129" spans="29:49" ht="12.75">
      <c r="AC129" t="s">
        <v>545</v>
      </c>
      <c r="AE129" t="s">
        <v>752</v>
      </c>
      <c r="AG129" t="s">
        <v>970</v>
      </c>
      <c r="AH129" t="s">
        <v>1350</v>
      </c>
      <c r="AI129" t="s">
        <v>1350</v>
      </c>
      <c r="AP129" t="s">
        <v>1702</v>
      </c>
      <c r="AQ129" t="s">
        <v>2084</v>
      </c>
      <c r="AT129" t="s">
        <v>545</v>
      </c>
      <c r="AU129" t="s">
        <v>2253</v>
      </c>
      <c r="AW129" t="s">
        <v>2479</v>
      </c>
    </row>
    <row r="130" spans="29:49" ht="12.75">
      <c r="AC130" t="s">
        <v>546</v>
      </c>
      <c r="AE130" t="s">
        <v>753</v>
      </c>
      <c r="AG130" t="s">
        <v>971</v>
      </c>
      <c r="AH130" t="s">
        <v>1351</v>
      </c>
      <c r="AI130" t="s">
        <v>1351</v>
      </c>
      <c r="AP130" t="s">
        <v>1703</v>
      </c>
      <c r="AQ130" t="s">
        <v>2085</v>
      </c>
      <c r="AT130" t="s">
        <v>546</v>
      </c>
      <c r="AU130" t="s">
        <v>2254</v>
      </c>
      <c r="AW130" t="s">
        <v>2480</v>
      </c>
    </row>
    <row r="131" spans="29:49" ht="12.75">
      <c r="AC131" t="s">
        <v>547</v>
      </c>
      <c r="AE131" t="s">
        <v>754</v>
      </c>
      <c r="AG131" t="s">
        <v>972</v>
      </c>
      <c r="AH131" t="s">
        <v>1352</v>
      </c>
      <c r="AI131" t="s">
        <v>1352</v>
      </c>
      <c r="AP131" t="s">
        <v>1281</v>
      </c>
      <c r="AQ131" t="s">
        <v>2086</v>
      </c>
      <c r="AT131" t="s">
        <v>547</v>
      </c>
      <c r="AU131" t="s">
        <v>2255</v>
      </c>
      <c r="AW131" t="s">
        <v>2481</v>
      </c>
    </row>
    <row r="132" spans="29:49" ht="12.75">
      <c r="AC132" t="s">
        <v>548</v>
      </c>
      <c r="AE132" t="s">
        <v>755</v>
      </c>
      <c r="AG132" t="s">
        <v>973</v>
      </c>
      <c r="AH132" t="s">
        <v>1353</v>
      </c>
      <c r="AI132" t="s">
        <v>1353</v>
      </c>
      <c r="AP132" t="s">
        <v>1283</v>
      </c>
      <c r="AQ132" t="s">
        <v>2087</v>
      </c>
      <c r="AT132" t="s">
        <v>548</v>
      </c>
      <c r="AU132" t="s">
        <v>2256</v>
      </c>
      <c r="AW132" t="s">
        <v>2482</v>
      </c>
    </row>
    <row r="133" spans="29:49" ht="12.75">
      <c r="AC133" t="s">
        <v>549</v>
      </c>
      <c r="AE133" t="s">
        <v>756</v>
      </c>
      <c r="AG133" t="s">
        <v>974</v>
      </c>
      <c r="AH133" t="s">
        <v>1354</v>
      </c>
      <c r="AI133" t="s">
        <v>1354</v>
      </c>
      <c r="AP133" t="s">
        <v>1704</v>
      </c>
      <c r="AQ133" t="s">
        <v>1354</v>
      </c>
      <c r="AT133" t="s">
        <v>549</v>
      </c>
      <c r="AU133" t="s">
        <v>2257</v>
      </c>
      <c r="AW133" t="s">
        <v>2483</v>
      </c>
    </row>
    <row r="134" spans="29:49" ht="12.75">
      <c r="AC134" t="s">
        <v>550</v>
      </c>
      <c r="AE134" t="s">
        <v>757</v>
      </c>
      <c r="AG134" t="s">
        <v>975</v>
      </c>
      <c r="AH134" t="s">
        <v>1355</v>
      </c>
      <c r="AI134" t="s">
        <v>1355</v>
      </c>
      <c r="AP134" t="s">
        <v>1705</v>
      </c>
      <c r="AQ134" t="s">
        <v>2088</v>
      </c>
      <c r="AT134" t="s">
        <v>550</v>
      </c>
      <c r="AU134" t="s">
        <v>2258</v>
      </c>
      <c r="AW134" t="s">
        <v>2484</v>
      </c>
    </row>
    <row r="135" spans="29:49" ht="12.75">
      <c r="AC135" t="s">
        <v>551</v>
      </c>
      <c r="AE135" t="s">
        <v>758</v>
      </c>
      <c r="AG135" t="s">
        <v>976</v>
      </c>
      <c r="AH135" t="s">
        <v>1356</v>
      </c>
      <c r="AI135" t="s">
        <v>1356</v>
      </c>
      <c r="AP135" t="s">
        <v>1284</v>
      </c>
      <c r="AQ135" t="s">
        <v>1356</v>
      </c>
      <c r="AT135" t="s">
        <v>551</v>
      </c>
      <c r="AU135" t="s">
        <v>2259</v>
      </c>
      <c r="AW135" t="s">
        <v>2485</v>
      </c>
    </row>
    <row r="136" spans="29:49" ht="12.75">
      <c r="AC136" t="s">
        <v>552</v>
      </c>
      <c r="AE136" t="s">
        <v>759</v>
      </c>
      <c r="AG136" t="s">
        <v>977</v>
      </c>
      <c r="AH136" t="s">
        <v>1357</v>
      </c>
      <c r="AI136" t="s">
        <v>1357</v>
      </c>
      <c r="AP136" t="s">
        <v>1706</v>
      </c>
      <c r="AQ136" t="s">
        <v>1119</v>
      </c>
      <c r="AT136" t="s">
        <v>552</v>
      </c>
      <c r="AU136" t="s">
        <v>2260</v>
      </c>
      <c r="AW136" t="s">
        <v>2486</v>
      </c>
    </row>
    <row r="137" spans="29:49" ht="12.75">
      <c r="AC137" t="s">
        <v>553</v>
      </c>
      <c r="AE137" t="s">
        <v>760</v>
      </c>
      <c r="AG137" t="s">
        <v>978</v>
      </c>
      <c r="AH137" t="s">
        <v>1358</v>
      </c>
      <c r="AI137" t="s">
        <v>1358</v>
      </c>
      <c r="AP137" t="s">
        <v>1707</v>
      </c>
      <c r="AQ137" t="s">
        <v>2089</v>
      </c>
      <c r="AT137" t="s">
        <v>553</v>
      </c>
      <c r="AU137" t="s">
        <v>2261</v>
      </c>
      <c r="AW137" t="s">
        <v>2487</v>
      </c>
    </row>
    <row r="138" spans="29:49" ht="12.75">
      <c r="AC138" t="s">
        <v>554</v>
      </c>
      <c r="AE138" t="s">
        <v>761</v>
      </c>
      <c r="AG138" t="s">
        <v>979</v>
      </c>
      <c r="AH138" t="s">
        <v>1359</v>
      </c>
      <c r="AI138" t="s">
        <v>1359</v>
      </c>
      <c r="AP138" t="s">
        <v>1708</v>
      </c>
      <c r="AQ138" t="s">
        <v>2090</v>
      </c>
      <c r="AT138" t="s">
        <v>554</v>
      </c>
      <c r="AU138" t="s">
        <v>2262</v>
      </c>
      <c r="AW138" t="s">
        <v>2488</v>
      </c>
    </row>
    <row r="139" spans="29:49" ht="12.75">
      <c r="AC139" t="s">
        <v>555</v>
      </c>
      <c r="AE139" t="s">
        <v>762</v>
      </c>
      <c r="AG139" t="s">
        <v>980</v>
      </c>
      <c r="AH139" t="s">
        <v>1360</v>
      </c>
      <c r="AI139" t="s">
        <v>1360</v>
      </c>
      <c r="AP139" t="s">
        <v>1709</v>
      </c>
      <c r="AQ139" t="s">
        <v>2091</v>
      </c>
      <c r="AT139" t="s">
        <v>555</v>
      </c>
      <c r="AU139" t="s">
        <v>2263</v>
      </c>
      <c r="AW139" t="s">
        <v>2489</v>
      </c>
    </row>
    <row r="140" spans="29:49" ht="12.75">
      <c r="AC140" t="s">
        <v>316</v>
      </c>
      <c r="AE140" t="s">
        <v>763</v>
      </c>
      <c r="AG140" t="s">
        <v>981</v>
      </c>
      <c r="AH140" t="s">
        <v>1361</v>
      </c>
      <c r="AI140" t="s">
        <v>1361</v>
      </c>
      <c r="AP140" t="s">
        <v>1710</v>
      </c>
      <c r="AQ140" t="s">
        <v>2092</v>
      </c>
      <c r="AT140" t="s">
        <v>316</v>
      </c>
      <c r="AU140" t="s">
        <v>2264</v>
      </c>
      <c r="AW140" t="s">
        <v>2490</v>
      </c>
    </row>
    <row r="141" spans="29:49" ht="12.75">
      <c r="AC141" t="s">
        <v>556</v>
      </c>
      <c r="AE141" t="s">
        <v>764</v>
      </c>
      <c r="AG141" t="s">
        <v>982</v>
      </c>
      <c r="AH141" t="s">
        <v>1362</v>
      </c>
      <c r="AI141" t="s">
        <v>1362</v>
      </c>
      <c r="AP141" t="s">
        <v>1711</v>
      </c>
      <c r="AQ141" t="s">
        <v>2093</v>
      </c>
      <c r="AT141" t="s">
        <v>556</v>
      </c>
      <c r="AU141" t="s">
        <v>2265</v>
      </c>
      <c r="AW141" t="s">
        <v>2491</v>
      </c>
    </row>
    <row r="142" spans="31:49" ht="12.75">
      <c r="AE142" t="s">
        <v>765</v>
      </c>
      <c r="AG142" t="s">
        <v>983</v>
      </c>
      <c r="AH142" t="s">
        <v>1363</v>
      </c>
      <c r="AI142" t="s">
        <v>1363</v>
      </c>
      <c r="AP142" t="s">
        <v>1712</v>
      </c>
      <c r="AQ142" t="s">
        <v>2094</v>
      </c>
      <c r="AU142" t="s">
        <v>2266</v>
      </c>
      <c r="AW142" t="s">
        <v>2492</v>
      </c>
    </row>
    <row r="143" spans="31:49" ht="12.75">
      <c r="AE143" t="s">
        <v>766</v>
      </c>
      <c r="AG143" t="s">
        <v>984</v>
      </c>
      <c r="AH143" t="s">
        <v>1364</v>
      </c>
      <c r="AI143" t="s">
        <v>1364</v>
      </c>
      <c r="AP143" t="s">
        <v>1713</v>
      </c>
      <c r="AQ143" t="s">
        <v>2095</v>
      </c>
      <c r="AU143" t="s">
        <v>2267</v>
      </c>
      <c r="AW143" t="s">
        <v>2493</v>
      </c>
    </row>
    <row r="144" spans="31:49" ht="12.75">
      <c r="AE144" t="s">
        <v>767</v>
      </c>
      <c r="AG144" t="s">
        <v>985</v>
      </c>
      <c r="AH144" t="s">
        <v>1365</v>
      </c>
      <c r="AI144" t="s">
        <v>1365</v>
      </c>
      <c r="AP144" t="s">
        <v>1714</v>
      </c>
      <c r="AQ144" t="s">
        <v>1364</v>
      </c>
      <c r="AU144" t="s">
        <v>2268</v>
      </c>
      <c r="AW144" t="s">
        <v>2494</v>
      </c>
    </row>
    <row r="145" spans="31:49" ht="12.75">
      <c r="AE145" t="s">
        <v>768</v>
      </c>
      <c r="AG145" t="s">
        <v>986</v>
      </c>
      <c r="AH145" t="s">
        <v>1366</v>
      </c>
      <c r="AI145" t="s">
        <v>1366</v>
      </c>
      <c r="AP145" t="s">
        <v>1715</v>
      </c>
      <c r="AQ145" t="s">
        <v>1365</v>
      </c>
      <c r="AU145" t="s">
        <v>2269</v>
      </c>
      <c r="AW145" t="s">
        <v>2495</v>
      </c>
    </row>
    <row r="146" spans="31:49" ht="12.75">
      <c r="AE146" t="s">
        <v>769</v>
      </c>
      <c r="AG146" t="s">
        <v>987</v>
      </c>
      <c r="AH146" t="s">
        <v>1367</v>
      </c>
      <c r="AI146" t="s">
        <v>1367</v>
      </c>
      <c r="AP146" t="s">
        <v>1288</v>
      </c>
      <c r="AQ146" t="s">
        <v>2096</v>
      </c>
      <c r="AU146" t="s">
        <v>2270</v>
      </c>
      <c r="AW146" t="s">
        <v>2496</v>
      </c>
    </row>
    <row r="147" spans="31:49" ht="12.75">
      <c r="AE147" t="s">
        <v>770</v>
      </c>
      <c r="AG147" t="s">
        <v>988</v>
      </c>
      <c r="AH147" t="s">
        <v>1368</v>
      </c>
      <c r="AI147" t="s">
        <v>1368</v>
      </c>
      <c r="AP147" t="s">
        <v>1289</v>
      </c>
      <c r="AQ147" t="s">
        <v>2097</v>
      </c>
      <c r="AU147" t="s">
        <v>2271</v>
      </c>
      <c r="AW147" t="s">
        <v>2497</v>
      </c>
    </row>
    <row r="148" spans="31:49" ht="12.75">
      <c r="AE148" t="s">
        <v>771</v>
      </c>
      <c r="AG148" t="s">
        <v>989</v>
      </c>
      <c r="AH148" t="s">
        <v>1369</v>
      </c>
      <c r="AI148" t="s">
        <v>1369</v>
      </c>
      <c r="AP148" t="s">
        <v>1716</v>
      </c>
      <c r="AQ148" t="s">
        <v>2098</v>
      </c>
      <c r="AU148" t="s">
        <v>2272</v>
      </c>
      <c r="AW148" t="s">
        <v>2498</v>
      </c>
    </row>
    <row r="149" spans="31:49" ht="12.75">
      <c r="AE149" t="s">
        <v>772</v>
      </c>
      <c r="AG149" t="s">
        <v>990</v>
      </c>
      <c r="AH149" t="s">
        <v>1370</v>
      </c>
      <c r="AI149" t="s">
        <v>1370</v>
      </c>
      <c r="AP149" t="s">
        <v>1717</v>
      </c>
      <c r="AQ149" t="s">
        <v>1370</v>
      </c>
      <c r="AU149" t="s">
        <v>2273</v>
      </c>
      <c r="AW149" t="s">
        <v>2498</v>
      </c>
    </row>
    <row r="150" spans="31:49" ht="12.75">
      <c r="AE150" t="s">
        <v>773</v>
      </c>
      <c r="AG150" t="s">
        <v>991</v>
      </c>
      <c r="AH150" t="s">
        <v>1371</v>
      </c>
      <c r="AI150" t="s">
        <v>1371</v>
      </c>
      <c r="AP150" t="s">
        <v>1718</v>
      </c>
      <c r="AQ150" t="s">
        <v>1371</v>
      </c>
      <c r="AU150" t="s">
        <v>2274</v>
      </c>
      <c r="AW150" t="s">
        <v>2499</v>
      </c>
    </row>
    <row r="151" spans="31:49" ht="12.75">
      <c r="AE151" t="s">
        <v>774</v>
      </c>
      <c r="AG151" t="s">
        <v>992</v>
      </c>
      <c r="AH151" t="s">
        <v>1372</v>
      </c>
      <c r="AI151" t="s">
        <v>1372</v>
      </c>
      <c r="AP151" t="s">
        <v>1719</v>
      </c>
      <c r="AQ151" t="s">
        <v>2099</v>
      </c>
      <c r="AU151" t="s">
        <v>2275</v>
      </c>
      <c r="AW151" t="s">
        <v>2500</v>
      </c>
    </row>
    <row r="152" spans="31:49" ht="12.75">
      <c r="AE152" t="s">
        <v>775</v>
      </c>
      <c r="AG152" t="s">
        <v>993</v>
      </c>
      <c r="AH152" t="s">
        <v>1373</v>
      </c>
      <c r="AI152" t="s">
        <v>1373</v>
      </c>
      <c r="AP152" t="s">
        <v>1720</v>
      </c>
      <c r="AQ152" t="s">
        <v>2100</v>
      </c>
      <c r="AU152" t="s">
        <v>2276</v>
      </c>
      <c r="AW152" t="s">
        <v>2501</v>
      </c>
    </row>
    <row r="153" spans="31:49" ht="12.75">
      <c r="AE153" t="s">
        <v>776</v>
      </c>
      <c r="AG153" t="s">
        <v>994</v>
      </c>
      <c r="AH153" t="s">
        <v>1374</v>
      </c>
      <c r="AI153" t="s">
        <v>1374</v>
      </c>
      <c r="AP153" t="s">
        <v>1721</v>
      </c>
      <c r="AQ153" t="s">
        <v>1374</v>
      </c>
      <c r="AU153" t="s">
        <v>2277</v>
      </c>
      <c r="AW153" t="s">
        <v>2502</v>
      </c>
    </row>
    <row r="154" spans="31:49" ht="12.75">
      <c r="AE154" t="s">
        <v>777</v>
      </c>
      <c r="AG154" t="s">
        <v>995</v>
      </c>
      <c r="AH154" t="s">
        <v>1375</v>
      </c>
      <c r="AI154" t="s">
        <v>1375</v>
      </c>
      <c r="AP154" t="s">
        <v>1722</v>
      </c>
      <c r="AQ154" t="s">
        <v>1375</v>
      </c>
      <c r="AU154" t="s">
        <v>2278</v>
      </c>
      <c r="AW154" t="s">
        <v>2503</v>
      </c>
    </row>
    <row r="155" spans="31:49" ht="12.75">
      <c r="AE155" t="s">
        <v>778</v>
      </c>
      <c r="AG155" t="s">
        <v>996</v>
      </c>
      <c r="AH155" t="s">
        <v>1376</v>
      </c>
      <c r="AI155" t="s">
        <v>1376</v>
      </c>
      <c r="AP155" t="s">
        <v>1723</v>
      </c>
      <c r="AQ155" t="s">
        <v>1176</v>
      </c>
      <c r="AU155" t="s">
        <v>2279</v>
      </c>
      <c r="AW155" t="s">
        <v>2504</v>
      </c>
    </row>
    <row r="156" spans="31:49" ht="12.75">
      <c r="AE156" t="s">
        <v>779</v>
      </c>
      <c r="AG156" t="s">
        <v>997</v>
      </c>
      <c r="AH156" t="s">
        <v>1377</v>
      </c>
      <c r="AI156" t="s">
        <v>1377</v>
      </c>
      <c r="AP156" t="s">
        <v>1724</v>
      </c>
      <c r="AQ156" t="s">
        <v>2101</v>
      </c>
      <c r="AU156" t="s">
        <v>2280</v>
      </c>
      <c r="AW156" t="s">
        <v>2505</v>
      </c>
    </row>
    <row r="157" spans="31:49" ht="12.75">
      <c r="AE157" t="s">
        <v>780</v>
      </c>
      <c r="AG157" t="s">
        <v>998</v>
      </c>
      <c r="AH157" t="s">
        <v>1378</v>
      </c>
      <c r="AI157" t="s">
        <v>1378</v>
      </c>
      <c r="AP157" t="s">
        <v>1725</v>
      </c>
      <c r="AQ157" t="s">
        <v>2102</v>
      </c>
      <c r="AU157" t="s">
        <v>2281</v>
      </c>
      <c r="AW157" t="s">
        <v>2506</v>
      </c>
    </row>
    <row r="158" spans="31:49" ht="12.75">
      <c r="AE158" t="s">
        <v>781</v>
      </c>
      <c r="AG158" t="s">
        <v>999</v>
      </c>
      <c r="AH158" t="s">
        <v>1379</v>
      </c>
      <c r="AI158" t="s">
        <v>1379</v>
      </c>
      <c r="AP158" t="s">
        <v>1726</v>
      </c>
      <c r="AQ158" t="s">
        <v>1379</v>
      </c>
      <c r="AU158" t="s">
        <v>2282</v>
      </c>
      <c r="AW158" t="s">
        <v>2507</v>
      </c>
    </row>
    <row r="159" spans="31:49" ht="12.75">
      <c r="AE159" t="s">
        <v>782</v>
      </c>
      <c r="AG159" t="s">
        <v>1000</v>
      </c>
      <c r="AH159" t="s">
        <v>1380</v>
      </c>
      <c r="AI159" t="s">
        <v>1380</v>
      </c>
      <c r="AP159" t="s">
        <v>1727</v>
      </c>
      <c r="AQ159" t="s">
        <v>2103</v>
      </c>
      <c r="AU159" t="s">
        <v>2283</v>
      </c>
      <c r="AW159" t="s">
        <v>2508</v>
      </c>
    </row>
    <row r="160" spans="31:49" ht="12.75">
      <c r="AE160" t="s">
        <v>783</v>
      </c>
      <c r="AG160" t="s">
        <v>1001</v>
      </c>
      <c r="AH160" t="s">
        <v>1381</v>
      </c>
      <c r="AI160" t="s">
        <v>1381</v>
      </c>
      <c r="AP160" t="s">
        <v>1728</v>
      </c>
      <c r="AQ160" t="s">
        <v>2104</v>
      </c>
      <c r="AU160" t="s">
        <v>2284</v>
      </c>
      <c r="AW160" t="s">
        <v>2509</v>
      </c>
    </row>
    <row r="161" spans="31:49" ht="12.75">
      <c r="AE161" t="s">
        <v>784</v>
      </c>
      <c r="AG161" t="s">
        <v>1002</v>
      </c>
      <c r="AH161" t="s">
        <v>1382</v>
      </c>
      <c r="AI161" t="s">
        <v>1382</v>
      </c>
      <c r="AP161" t="s">
        <v>1729</v>
      </c>
      <c r="AQ161" t="s">
        <v>2105</v>
      </c>
      <c r="AU161" t="s">
        <v>2285</v>
      </c>
      <c r="AW161" t="s">
        <v>2510</v>
      </c>
    </row>
    <row r="162" spans="31:49" ht="12.75">
      <c r="AE162" t="s">
        <v>785</v>
      </c>
      <c r="AG162" t="s">
        <v>1003</v>
      </c>
      <c r="AH162" t="s">
        <v>1383</v>
      </c>
      <c r="AI162" t="s">
        <v>1383</v>
      </c>
      <c r="AP162" t="s">
        <v>1730</v>
      </c>
      <c r="AQ162" t="s">
        <v>2106</v>
      </c>
      <c r="AU162" t="s">
        <v>2286</v>
      </c>
      <c r="AW162" t="s">
        <v>2511</v>
      </c>
    </row>
    <row r="163" spans="31:49" ht="12.75">
      <c r="AE163" t="s">
        <v>786</v>
      </c>
      <c r="AG163" t="s">
        <v>1004</v>
      </c>
      <c r="AH163" t="s">
        <v>1384</v>
      </c>
      <c r="AI163" t="s">
        <v>1384</v>
      </c>
      <c r="AP163" t="s">
        <v>1731</v>
      </c>
      <c r="AQ163" t="s">
        <v>2107</v>
      </c>
      <c r="AU163" t="s">
        <v>2287</v>
      </c>
      <c r="AW163" t="s">
        <v>2512</v>
      </c>
    </row>
    <row r="164" spans="31:49" ht="12.75">
      <c r="AE164" t="s">
        <v>787</v>
      </c>
      <c r="AG164" t="s">
        <v>1005</v>
      </c>
      <c r="AH164" t="s">
        <v>1385</v>
      </c>
      <c r="AI164" t="s">
        <v>1385</v>
      </c>
      <c r="AP164" t="s">
        <v>1732</v>
      </c>
      <c r="AQ164" t="s">
        <v>1385</v>
      </c>
      <c r="AU164" t="s">
        <v>2288</v>
      </c>
      <c r="AW164" t="s">
        <v>2513</v>
      </c>
    </row>
    <row r="165" spans="31:49" ht="12.75">
      <c r="AE165" t="s">
        <v>788</v>
      </c>
      <c r="AG165" t="s">
        <v>1006</v>
      </c>
      <c r="AH165" t="s">
        <v>1386</v>
      </c>
      <c r="AI165" t="s">
        <v>1386</v>
      </c>
      <c r="AP165" t="s">
        <v>1733</v>
      </c>
      <c r="AQ165" t="s">
        <v>1386</v>
      </c>
      <c r="AU165" t="s">
        <v>2289</v>
      </c>
      <c r="AW165" t="s">
        <v>2514</v>
      </c>
    </row>
    <row r="166" spans="31:49" ht="12.75">
      <c r="AE166" t="s">
        <v>789</v>
      </c>
      <c r="AG166" t="s">
        <v>1007</v>
      </c>
      <c r="AH166" t="s">
        <v>1387</v>
      </c>
      <c r="AI166" t="s">
        <v>1387</v>
      </c>
      <c r="AP166" t="s">
        <v>1734</v>
      </c>
      <c r="AQ166" t="s">
        <v>1387</v>
      </c>
      <c r="AU166" t="s">
        <v>2290</v>
      </c>
      <c r="AW166" t="s">
        <v>2515</v>
      </c>
    </row>
    <row r="167" spans="31:49" ht="12.75">
      <c r="AE167" t="s">
        <v>790</v>
      </c>
      <c r="AG167" t="s">
        <v>1008</v>
      </c>
      <c r="AH167" t="s">
        <v>1388</v>
      </c>
      <c r="AI167" t="s">
        <v>1388</v>
      </c>
      <c r="AP167" t="s">
        <v>1735</v>
      </c>
      <c r="AQ167" t="s">
        <v>1388</v>
      </c>
      <c r="AU167" t="s">
        <v>2291</v>
      </c>
      <c r="AW167" t="s">
        <v>2516</v>
      </c>
    </row>
    <row r="168" spans="31:49" ht="12.75">
      <c r="AE168" t="s">
        <v>791</v>
      </c>
      <c r="AG168" t="s">
        <v>1009</v>
      </c>
      <c r="AH168" t="s">
        <v>1389</v>
      </c>
      <c r="AI168" t="s">
        <v>1389</v>
      </c>
      <c r="AP168" t="s">
        <v>1736</v>
      </c>
      <c r="AQ168" t="s">
        <v>2108</v>
      </c>
      <c r="AU168" t="s">
        <v>2292</v>
      </c>
      <c r="AW168" t="s">
        <v>2517</v>
      </c>
    </row>
    <row r="169" spans="31:49" ht="12.75">
      <c r="AE169" t="s">
        <v>792</v>
      </c>
      <c r="AG169" t="s">
        <v>1010</v>
      </c>
      <c r="AH169" t="s">
        <v>1390</v>
      </c>
      <c r="AI169" t="s">
        <v>1390</v>
      </c>
      <c r="AP169" t="s">
        <v>1737</v>
      </c>
      <c r="AQ169" t="s">
        <v>1390</v>
      </c>
      <c r="AU169" t="s">
        <v>2293</v>
      </c>
      <c r="AW169" t="s">
        <v>2518</v>
      </c>
    </row>
    <row r="170" spans="31:49" ht="12.75">
      <c r="AE170" t="s">
        <v>793</v>
      </c>
      <c r="AG170" t="s">
        <v>1011</v>
      </c>
      <c r="AH170" t="s">
        <v>1391</v>
      </c>
      <c r="AI170" t="s">
        <v>1391</v>
      </c>
      <c r="AP170" t="s">
        <v>1738</v>
      </c>
      <c r="AQ170" t="s">
        <v>2109</v>
      </c>
      <c r="AU170" t="s">
        <v>2294</v>
      </c>
      <c r="AW170" t="s">
        <v>2519</v>
      </c>
    </row>
    <row r="171" spans="31:49" ht="12.75">
      <c r="AE171" t="s">
        <v>794</v>
      </c>
      <c r="AG171" t="s">
        <v>1012</v>
      </c>
      <c r="AH171" t="s">
        <v>1392</v>
      </c>
      <c r="AI171" t="s">
        <v>1392</v>
      </c>
      <c r="AP171" t="s">
        <v>1739</v>
      </c>
      <c r="AQ171" t="s">
        <v>2110</v>
      </c>
      <c r="AU171" t="s">
        <v>2295</v>
      </c>
      <c r="AW171" t="s">
        <v>2520</v>
      </c>
    </row>
    <row r="172" spans="31:49" ht="12.75">
      <c r="AE172" t="s">
        <v>795</v>
      </c>
      <c r="AG172" t="s">
        <v>1013</v>
      </c>
      <c r="AH172" t="s">
        <v>1393</v>
      </c>
      <c r="AI172" t="s">
        <v>1393</v>
      </c>
      <c r="AP172" t="s">
        <v>1740</v>
      </c>
      <c r="AQ172" t="s">
        <v>2111</v>
      </c>
      <c r="AU172" t="s">
        <v>2296</v>
      </c>
      <c r="AW172" t="s">
        <v>2521</v>
      </c>
    </row>
    <row r="173" spans="31:49" ht="12.75">
      <c r="AE173" t="s">
        <v>796</v>
      </c>
      <c r="AG173" t="s">
        <v>1014</v>
      </c>
      <c r="AH173" t="s">
        <v>1394</v>
      </c>
      <c r="AI173" t="s">
        <v>1394</v>
      </c>
      <c r="AP173" t="s">
        <v>1303</v>
      </c>
      <c r="AQ173" t="s">
        <v>2112</v>
      </c>
      <c r="AU173" t="s">
        <v>2297</v>
      </c>
      <c r="AW173" t="s">
        <v>2522</v>
      </c>
    </row>
    <row r="174" spans="31:49" ht="12.75">
      <c r="AE174" t="s">
        <v>797</v>
      </c>
      <c r="AG174" t="s">
        <v>1015</v>
      </c>
      <c r="AH174" t="s">
        <v>1395</v>
      </c>
      <c r="AI174" t="s">
        <v>1395</v>
      </c>
      <c r="AP174" t="s">
        <v>1741</v>
      </c>
      <c r="AQ174" t="s">
        <v>2113</v>
      </c>
      <c r="AU174" t="s">
        <v>2298</v>
      </c>
      <c r="AW174" t="s">
        <v>2523</v>
      </c>
    </row>
    <row r="175" spans="31:49" ht="12.75">
      <c r="AE175" t="s">
        <v>798</v>
      </c>
      <c r="AG175" t="s">
        <v>1016</v>
      </c>
      <c r="AH175" t="s">
        <v>1396</v>
      </c>
      <c r="AI175" t="s">
        <v>1396</v>
      </c>
      <c r="AP175" t="s">
        <v>1742</v>
      </c>
      <c r="AQ175" t="s">
        <v>2114</v>
      </c>
      <c r="AU175" t="s">
        <v>2299</v>
      </c>
      <c r="AW175" t="s">
        <v>2524</v>
      </c>
    </row>
    <row r="176" spans="31:49" ht="12.75">
      <c r="AE176" t="s">
        <v>799</v>
      </c>
      <c r="AG176" t="s">
        <v>1017</v>
      </c>
      <c r="AH176" t="s">
        <v>1397</v>
      </c>
      <c r="AI176" t="s">
        <v>1397</v>
      </c>
      <c r="AP176" t="s">
        <v>1304</v>
      </c>
      <c r="AQ176" t="s">
        <v>1397</v>
      </c>
      <c r="AU176" t="s">
        <v>2300</v>
      </c>
      <c r="AW176" t="s">
        <v>2525</v>
      </c>
    </row>
    <row r="177" spans="31:49" ht="12.75">
      <c r="AE177" t="s">
        <v>800</v>
      </c>
      <c r="AG177" t="s">
        <v>1018</v>
      </c>
      <c r="AH177" t="s">
        <v>1398</v>
      </c>
      <c r="AI177" t="s">
        <v>1398</v>
      </c>
      <c r="AP177" t="s">
        <v>1743</v>
      </c>
      <c r="AQ177" t="s">
        <v>1398</v>
      </c>
      <c r="AU177" t="s">
        <v>2301</v>
      </c>
      <c r="AW177" t="s">
        <v>2525</v>
      </c>
    </row>
    <row r="178" spans="31:49" ht="12.75">
      <c r="AE178" t="s">
        <v>801</v>
      </c>
      <c r="AG178" t="s">
        <v>1019</v>
      </c>
      <c r="AH178" t="s">
        <v>1399</v>
      </c>
      <c r="AI178" t="s">
        <v>1399</v>
      </c>
      <c r="AP178" t="s">
        <v>1744</v>
      </c>
      <c r="AQ178" t="s">
        <v>1399</v>
      </c>
      <c r="AU178" t="s">
        <v>2302</v>
      </c>
      <c r="AW178" t="s">
        <v>2526</v>
      </c>
    </row>
    <row r="179" spans="31:49" ht="12.75">
      <c r="AE179" t="s">
        <v>802</v>
      </c>
      <c r="AG179" t="s">
        <v>1020</v>
      </c>
      <c r="AH179" t="s">
        <v>1400</v>
      </c>
      <c r="AI179" t="s">
        <v>1400</v>
      </c>
      <c r="AP179" t="s">
        <v>1745</v>
      </c>
      <c r="AQ179" t="s">
        <v>2115</v>
      </c>
      <c r="AU179" t="s">
        <v>2303</v>
      </c>
      <c r="AW179" t="s">
        <v>2526</v>
      </c>
    </row>
    <row r="180" spans="31:49" ht="12.75">
      <c r="AE180" t="s">
        <v>803</v>
      </c>
      <c r="AG180" t="s">
        <v>1021</v>
      </c>
      <c r="AH180" t="s">
        <v>1401</v>
      </c>
      <c r="AI180" t="s">
        <v>1401</v>
      </c>
      <c r="AP180" t="s">
        <v>1746</v>
      </c>
      <c r="AQ180" t="s">
        <v>2116</v>
      </c>
      <c r="AU180" t="s">
        <v>2304</v>
      </c>
      <c r="AW180" t="s">
        <v>2527</v>
      </c>
    </row>
    <row r="181" spans="31:49" ht="12.75">
      <c r="AE181" t="s">
        <v>804</v>
      </c>
      <c r="AG181" t="s">
        <v>1022</v>
      </c>
      <c r="AH181" t="s">
        <v>1402</v>
      </c>
      <c r="AI181" t="s">
        <v>1402</v>
      </c>
      <c r="AP181" t="s">
        <v>1747</v>
      </c>
      <c r="AQ181" t="s">
        <v>1402</v>
      </c>
      <c r="AU181" t="s">
        <v>2305</v>
      </c>
      <c r="AW181" t="s">
        <v>2528</v>
      </c>
    </row>
    <row r="182" spans="31:49" ht="12.75">
      <c r="AE182" t="s">
        <v>805</v>
      </c>
      <c r="AG182" t="s">
        <v>1023</v>
      </c>
      <c r="AH182" t="s">
        <v>1403</v>
      </c>
      <c r="AI182" t="s">
        <v>1403</v>
      </c>
      <c r="AP182" t="s">
        <v>1748</v>
      </c>
      <c r="AQ182" t="s">
        <v>1403</v>
      </c>
      <c r="AU182" t="s">
        <v>2306</v>
      </c>
      <c r="AW182" t="s">
        <v>2529</v>
      </c>
    </row>
    <row r="183" spans="31:49" ht="12.75">
      <c r="AE183" t="s">
        <v>806</v>
      </c>
      <c r="AG183" t="s">
        <v>1024</v>
      </c>
      <c r="AH183" t="s">
        <v>1404</v>
      </c>
      <c r="AI183" t="s">
        <v>1404</v>
      </c>
      <c r="AP183" t="s">
        <v>1749</v>
      </c>
      <c r="AQ183" t="s">
        <v>1404</v>
      </c>
      <c r="AU183" t="s">
        <v>2307</v>
      </c>
      <c r="AW183" t="s">
        <v>2530</v>
      </c>
    </row>
    <row r="184" spans="31:49" ht="12.75">
      <c r="AE184" t="s">
        <v>807</v>
      </c>
      <c r="AG184" t="s">
        <v>1025</v>
      </c>
      <c r="AH184" t="s">
        <v>1405</v>
      </c>
      <c r="AI184" t="s">
        <v>1405</v>
      </c>
      <c r="AP184" t="s">
        <v>1306</v>
      </c>
      <c r="AQ184" t="s">
        <v>2117</v>
      </c>
      <c r="AU184" t="s">
        <v>2308</v>
      </c>
      <c r="AW184" t="s">
        <v>2531</v>
      </c>
    </row>
    <row r="185" spans="31:49" ht="12.75">
      <c r="AE185" t="s">
        <v>808</v>
      </c>
      <c r="AG185" t="s">
        <v>1026</v>
      </c>
      <c r="AH185" t="s">
        <v>1406</v>
      </c>
      <c r="AI185" t="s">
        <v>1406</v>
      </c>
      <c r="AP185" t="s">
        <v>1750</v>
      </c>
      <c r="AQ185" t="s">
        <v>2118</v>
      </c>
      <c r="AU185" t="s">
        <v>2309</v>
      </c>
      <c r="AW185" t="s">
        <v>2532</v>
      </c>
    </row>
    <row r="186" spans="31:49" ht="12.75">
      <c r="AE186" t="s">
        <v>809</v>
      </c>
      <c r="AG186" t="s">
        <v>1027</v>
      </c>
      <c r="AH186" t="s">
        <v>1407</v>
      </c>
      <c r="AI186" t="s">
        <v>1407</v>
      </c>
      <c r="AP186" t="s">
        <v>1751</v>
      </c>
      <c r="AQ186" t="s">
        <v>1407</v>
      </c>
      <c r="AU186" t="s">
        <v>2310</v>
      </c>
      <c r="AW186" t="s">
        <v>2533</v>
      </c>
    </row>
    <row r="187" spans="31:49" ht="12.75">
      <c r="AE187" t="s">
        <v>810</v>
      </c>
      <c r="AG187" t="s">
        <v>1028</v>
      </c>
      <c r="AH187" t="s">
        <v>1408</v>
      </c>
      <c r="AI187" t="s">
        <v>1408</v>
      </c>
      <c r="AP187" t="s">
        <v>1752</v>
      </c>
      <c r="AQ187" t="s">
        <v>1408</v>
      </c>
      <c r="AU187" t="s">
        <v>2311</v>
      </c>
      <c r="AW187" t="s">
        <v>2534</v>
      </c>
    </row>
    <row r="188" spans="31:49" ht="12.75">
      <c r="AE188" t="s">
        <v>811</v>
      </c>
      <c r="AG188" t="s">
        <v>1029</v>
      </c>
      <c r="AH188" t="s">
        <v>1409</v>
      </c>
      <c r="AI188" t="s">
        <v>1197</v>
      </c>
      <c r="AP188" t="s">
        <v>1753</v>
      </c>
      <c r="AQ188" t="s">
        <v>1409</v>
      </c>
      <c r="AW188" t="s">
        <v>2535</v>
      </c>
    </row>
    <row r="189" spans="31:49" ht="12.75">
      <c r="AE189" t="s">
        <v>812</v>
      </c>
      <c r="AG189" t="s">
        <v>1030</v>
      </c>
      <c r="AH189" t="s">
        <v>1410</v>
      </c>
      <c r="AI189" t="s">
        <v>1410</v>
      </c>
      <c r="AP189" t="s">
        <v>1754</v>
      </c>
      <c r="AQ189" t="s">
        <v>1410</v>
      </c>
      <c r="AW189" t="s">
        <v>2536</v>
      </c>
    </row>
    <row r="190" spans="31:49" ht="12.75">
      <c r="AE190" t="s">
        <v>813</v>
      </c>
      <c r="AG190" t="s">
        <v>1031</v>
      </c>
      <c r="AH190" t="s">
        <v>1411</v>
      </c>
      <c r="AI190" t="s">
        <v>1411</v>
      </c>
      <c r="AP190" t="s">
        <v>1755</v>
      </c>
      <c r="AQ190" t="s">
        <v>2119</v>
      </c>
      <c r="AW190" t="s">
        <v>2537</v>
      </c>
    </row>
    <row r="191" spans="31:49" ht="12.75">
      <c r="AE191" t="s">
        <v>814</v>
      </c>
      <c r="AG191" t="s">
        <v>1032</v>
      </c>
      <c r="AH191" t="s">
        <v>1412</v>
      </c>
      <c r="AI191" t="s">
        <v>1412</v>
      </c>
      <c r="AP191" t="s">
        <v>1309</v>
      </c>
      <c r="AQ191" t="s">
        <v>1411</v>
      </c>
      <c r="AW191" t="s">
        <v>2538</v>
      </c>
    </row>
    <row r="192" spans="31:49" ht="12.75">
      <c r="AE192" t="s">
        <v>815</v>
      </c>
      <c r="AG192" t="s">
        <v>1033</v>
      </c>
      <c r="AH192" t="s">
        <v>1413</v>
      </c>
      <c r="AI192" t="s">
        <v>1413</v>
      </c>
      <c r="AP192" t="s">
        <v>1756</v>
      </c>
      <c r="AQ192" t="s">
        <v>1412</v>
      </c>
      <c r="AW192" t="s">
        <v>2539</v>
      </c>
    </row>
    <row r="193" spans="31:49" ht="12.75">
      <c r="AE193" t="s">
        <v>816</v>
      </c>
      <c r="AG193" t="s">
        <v>1034</v>
      </c>
      <c r="AH193" t="s">
        <v>1414</v>
      </c>
      <c r="AI193" t="s">
        <v>1414</v>
      </c>
      <c r="AP193" t="s">
        <v>1757</v>
      </c>
      <c r="AQ193" t="s">
        <v>2120</v>
      </c>
      <c r="AW193" t="s">
        <v>2540</v>
      </c>
    </row>
    <row r="194" spans="31:49" ht="12.75">
      <c r="AE194" t="s">
        <v>817</v>
      </c>
      <c r="AG194" t="s">
        <v>1035</v>
      </c>
      <c r="AH194" t="s">
        <v>1415</v>
      </c>
      <c r="AI194" t="s">
        <v>1415</v>
      </c>
      <c r="AP194" t="s">
        <v>1758</v>
      </c>
      <c r="AQ194" t="s">
        <v>1414</v>
      </c>
      <c r="AW194" t="s">
        <v>2541</v>
      </c>
    </row>
    <row r="195" spans="31:49" ht="12.75">
      <c r="AE195" t="s">
        <v>818</v>
      </c>
      <c r="AG195" t="s">
        <v>1036</v>
      </c>
      <c r="AH195" t="s">
        <v>1416</v>
      </c>
      <c r="AI195" t="s">
        <v>1416</v>
      </c>
      <c r="AP195" t="s">
        <v>1312</v>
      </c>
      <c r="AQ195" t="s">
        <v>1416</v>
      </c>
      <c r="AW195" t="s">
        <v>2542</v>
      </c>
    </row>
    <row r="196" spans="31:49" ht="12.75">
      <c r="AE196" t="s">
        <v>819</v>
      </c>
      <c r="AG196" t="s">
        <v>1037</v>
      </c>
      <c r="AH196" t="s">
        <v>1417</v>
      </c>
      <c r="AI196" t="s">
        <v>1417</v>
      </c>
      <c r="AP196" t="s">
        <v>1315</v>
      </c>
      <c r="AQ196" t="s">
        <v>2121</v>
      </c>
      <c r="AW196" t="s">
        <v>2543</v>
      </c>
    </row>
    <row r="197" spans="31:49" ht="12.75">
      <c r="AE197" t="s">
        <v>820</v>
      </c>
      <c r="AG197" t="s">
        <v>1038</v>
      </c>
      <c r="AH197" t="s">
        <v>1418</v>
      </c>
      <c r="AI197" t="s">
        <v>1418</v>
      </c>
      <c r="AP197" t="s">
        <v>1759</v>
      </c>
      <c r="AQ197" t="s">
        <v>1418</v>
      </c>
      <c r="AW197" t="s">
        <v>2544</v>
      </c>
    </row>
    <row r="198" spans="31:49" ht="12.75">
      <c r="AE198" t="s">
        <v>821</v>
      </c>
      <c r="AG198" t="s">
        <v>1039</v>
      </c>
      <c r="AH198" t="s">
        <v>1419</v>
      </c>
      <c r="AI198" t="s">
        <v>1419</v>
      </c>
      <c r="AP198" t="s">
        <v>1760</v>
      </c>
      <c r="AQ198" t="s">
        <v>1419</v>
      </c>
      <c r="AW198" t="s">
        <v>2545</v>
      </c>
    </row>
    <row r="199" spans="31:49" ht="12.75">
      <c r="AE199" t="s">
        <v>822</v>
      </c>
      <c r="AG199" t="s">
        <v>1040</v>
      </c>
      <c r="AH199" t="s">
        <v>1420</v>
      </c>
      <c r="AI199" t="s">
        <v>1420</v>
      </c>
      <c r="AP199" t="s">
        <v>1761</v>
      </c>
      <c r="AQ199" t="s">
        <v>1420</v>
      </c>
      <c r="AW199" t="s">
        <v>2546</v>
      </c>
    </row>
    <row r="200" spans="31:49" ht="12.75">
      <c r="AE200" t="s">
        <v>823</v>
      </c>
      <c r="AG200" t="s">
        <v>1041</v>
      </c>
      <c r="AH200" t="s">
        <v>1421</v>
      </c>
      <c r="AI200" t="s">
        <v>1421</v>
      </c>
      <c r="AP200" t="s">
        <v>1762</v>
      </c>
      <c r="AQ200" t="s">
        <v>2122</v>
      </c>
      <c r="AW200" t="s">
        <v>2547</v>
      </c>
    </row>
    <row r="201" spans="31:49" ht="12.75">
      <c r="AE201" t="s">
        <v>824</v>
      </c>
      <c r="AG201" t="s">
        <v>1042</v>
      </c>
      <c r="AH201" t="s">
        <v>1422</v>
      </c>
      <c r="AI201" t="s">
        <v>1422</v>
      </c>
      <c r="AP201" t="s">
        <v>1763</v>
      </c>
      <c r="AQ201" t="s">
        <v>1422</v>
      </c>
      <c r="AW201" t="s">
        <v>2548</v>
      </c>
    </row>
    <row r="202" spans="31:49" ht="12.75">
      <c r="AE202" t="s">
        <v>825</v>
      </c>
      <c r="AG202" t="s">
        <v>1043</v>
      </c>
      <c r="AP202" t="s">
        <v>1764</v>
      </c>
      <c r="AW202" t="s">
        <v>2549</v>
      </c>
    </row>
    <row r="203" spans="31:49" ht="12.75">
      <c r="AE203" t="s">
        <v>826</v>
      </c>
      <c r="AG203" t="s">
        <v>1044</v>
      </c>
      <c r="AP203" t="s">
        <v>1765</v>
      </c>
      <c r="AW203" t="s">
        <v>2550</v>
      </c>
    </row>
    <row r="204" spans="31:49" ht="12.75">
      <c r="AE204" t="s">
        <v>827</v>
      </c>
      <c r="AG204" t="s">
        <v>1045</v>
      </c>
      <c r="AP204" t="s">
        <v>1766</v>
      </c>
      <c r="AW204" t="s">
        <v>2551</v>
      </c>
    </row>
    <row r="205" spans="31:49" ht="12.75">
      <c r="AE205" t="s">
        <v>828</v>
      </c>
      <c r="AG205" t="s">
        <v>1046</v>
      </c>
      <c r="AP205" t="s">
        <v>1767</v>
      </c>
      <c r="AW205" t="s">
        <v>2552</v>
      </c>
    </row>
    <row r="206" spans="31:49" ht="12.75">
      <c r="AE206" t="s">
        <v>829</v>
      </c>
      <c r="AG206" t="s">
        <v>1047</v>
      </c>
      <c r="AP206" t="s">
        <v>1768</v>
      </c>
      <c r="AW206" t="s">
        <v>2553</v>
      </c>
    </row>
    <row r="207" spans="31:49" ht="12.75">
      <c r="AE207" t="s">
        <v>830</v>
      </c>
      <c r="AG207" t="s">
        <v>1048</v>
      </c>
      <c r="AP207" t="s">
        <v>1769</v>
      </c>
      <c r="AW207" t="s">
        <v>2554</v>
      </c>
    </row>
    <row r="208" spans="31:49" ht="12.75">
      <c r="AE208" t="s">
        <v>831</v>
      </c>
      <c r="AG208" t="s">
        <v>1049</v>
      </c>
      <c r="AP208" t="s">
        <v>1770</v>
      </c>
      <c r="AW208" t="s">
        <v>2555</v>
      </c>
    </row>
    <row r="209" spans="31:49" ht="12.75">
      <c r="AE209" t="s">
        <v>832</v>
      </c>
      <c r="AG209" t="s">
        <v>1050</v>
      </c>
      <c r="AP209" t="s">
        <v>1771</v>
      </c>
      <c r="AW209" t="s">
        <v>2556</v>
      </c>
    </row>
    <row r="210" spans="31:49" ht="12.75">
      <c r="AE210" t="s">
        <v>833</v>
      </c>
      <c r="AG210" t="s">
        <v>1051</v>
      </c>
      <c r="AP210" t="s">
        <v>1772</v>
      </c>
      <c r="AW210" t="s">
        <v>2557</v>
      </c>
    </row>
    <row r="211" spans="31:49" ht="12.75">
      <c r="AE211" t="s">
        <v>834</v>
      </c>
      <c r="AG211" t="s">
        <v>1052</v>
      </c>
      <c r="AP211" t="s">
        <v>1773</v>
      </c>
      <c r="AW211" t="s">
        <v>2558</v>
      </c>
    </row>
    <row r="212" spans="31:49" ht="12.75">
      <c r="AE212" t="s">
        <v>835</v>
      </c>
      <c r="AG212" t="s">
        <v>1053</v>
      </c>
      <c r="AP212" t="s">
        <v>1774</v>
      </c>
      <c r="AW212" t="s">
        <v>2559</v>
      </c>
    </row>
    <row r="213" spans="31:49" ht="12.75">
      <c r="AE213" t="s">
        <v>836</v>
      </c>
      <c r="AG213" t="s">
        <v>1054</v>
      </c>
      <c r="AP213" t="s">
        <v>1775</v>
      </c>
      <c r="AW213" t="s">
        <v>2560</v>
      </c>
    </row>
    <row r="214" spans="31:49" ht="12.75">
      <c r="AE214" t="s">
        <v>837</v>
      </c>
      <c r="AG214" t="s">
        <v>1055</v>
      </c>
      <c r="AP214" t="s">
        <v>1776</v>
      </c>
      <c r="AW214" t="s">
        <v>2561</v>
      </c>
    </row>
    <row r="215" spans="31:49" ht="12.75">
      <c r="AE215" t="s">
        <v>838</v>
      </c>
      <c r="AG215" t="s">
        <v>1056</v>
      </c>
      <c r="AP215" t="s">
        <v>1777</v>
      </c>
      <c r="AW215" t="s">
        <v>2562</v>
      </c>
    </row>
    <row r="216" spans="31:49" ht="12.75">
      <c r="AE216" t="s">
        <v>839</v>
      </c>
      <c r="AG216" t="s">
        <v>1057</v>
      </c>
      <c r="AP216" t="s">
        <v>1778</v>
      </c>
      <c r="AW216" t="s">
        <v>2563</v>
      </c>
    </row>
    <row r="217" spans="31:49" ht="12.75">
      <c r="AE217" t="s">
        <v>840</v>
      </c>
      <c r="AG217" t="s">
        <v>1058</v>
      </c>
      <c r="AP217" t="s">
        <v>1779</v>
      </c>
      <c r="AW217" t="s">
        <v>2564</v>
      </c>
    </row>
    <row r="218" spans="31:49" ht="12.75">
      <c r="AE218" t="s">
        <v>841</v>
      </c>
      <c r="AG218" t="s">
        <v>1059</v>
      </c>
      <c r="AP218" t="s">
        <v>1780</v>
      </c>
      <c r="AW218" t="s">
        <v>2565</v>
      </c>
    </row>
    <row r="219" spans="33:49" ht="12.75">
      <c r="AG219" t="s">
        <v>1060</v>
      </c>
      <c r="AP219" t="s">
        <v>1781</v>
      </c>
      <c r="AW219" t="s">
        <v>2566</v>
      </c>
    </row>
    <row r="220" spans="33:49" ht="12.75">
      <c r="AG220" t="s">
        <v>1061</v>
      </c>
      <c r="AP220" t="s">
        <v>1782</v>
      </c>
      <c r="AW220" t="s">
        <v>2567</v>
      </c>
    </row>
    <row r="221" spans="33:49" ht="12.75">
      <c r="AG221" t="s">
        <v>1062</v>
      </c>
      <c r="AP221" t="s">
        <v>1783</v>
      </c>
      <c r="AW221" t="s">
        <v>2568</v>
      </c>
    </row>
    <row r="222" spans="33:49" ht="12.75">
      <c r="AG222" t="s">
        <v>1063</v>
      </c>
      <c r="AP222" t="s">
        <v>1784</v>
      </c>
      <c r="AW222" t="s">
        <v>2569</v>
      </c>
    </row>
    <row r="223" spans="33:49" ht="12.75">
      <c r="AG223" t="s">
        <v>1064</v>
      </c>
      <c r="AP223" t="s">
        <v>1785</v>
      </c>
      <c r="AW223" t="s">
        <v>2570</v>
      </c>
    </row>
    <row r="224" spans="33:49" ht="12.75">
      <c r="AG224" t="s">
        <v>1065</v>
      </c>
      <c r="AP224" t="s">
        <v>1786</v>
      </c>
      <c r="AW224" t="s">
        <v>2571</v>
      </c>
    </row>
    <row r="225" spans="33:49" ht="12.75">
      <c r="AG225" t="s">
        <v>1066</v>
      </c>
      <c r="AP225" t="s">
        <v>1787</v>
      </c>
      <c r="AW225" t="s">
        <v>2572</v>
      </c>
    </row>
    <row r="226" spans="33:49" ht="12.75">
      <c r="AG226" t="s">
        <v>1067</v>
      </c>
      <c r="AP226" t="s">
        <v>1788</v>
      </c>
      <c r="AW226" t="s">
        <v>2573</v>
      </c>
    </row>
    <row r="227" spans="33:49" ht="12.75">
      <c r="AG227" t="s">
        <v>1068</v>
      </c>
      <c r="AP227" t="s">
        <v>1789</v>
      </c>
      <c r="AW227" t="s">
        <v>2574</v>
      </c>
    </row>
    <row r="228" spans="33:49" ht="12.75">
      <c r="AG228" t="s">
        <v>1069</v>
      </c>
      <c r="AP228" t="s">
        <v>1790</v>
      </c>
      <c r="AW228" t="s">
        <v>2575</v>
      </c>
    </row>
    <row r="229" spans="33:49" ht="12.75">
      <c r="AG229" t="s">
        <v>1070</v>
      </c>
      <c r="AP229" t="s">
        <v>1791</v>
      </c>
      <c r="AW229" t="s">
        <v>2576</v>
      </c>
    </row>
    <row r="230" spans="33:49" ht="12.75">
      <c r="AG230" t="s">
        <v>1071</v>
      </c>
      <c r="AP230" t="s">
        <v>1792</v>
      </c>
      <c r="AW230" t="s">
        <v>2577</v>
      </c>
    </row>
    <row r="231" spans="33:49" ht="12.75">
      <c r="AG231" t="s">
        <v>1072</v>
      </c>
      <c r="AP231" t="s">
        <v>1793</v>
      </c>
      <c r="AW231" t="s">
        <v>2578</v>
      </c>
    </row>
    <row r="232" spans="33:49" ht="12.75">
      <c r="AG232" t="s">
        <v>1073</v>
      </c>
      <c r="AP232" t="s">
        <v>1794</v>
      </c>
      <c r="AW232" t="s">
        <v>2578</v>
      </c>
    </row>
    <row r="233" spans="33:49" ht="12.75">
      <c r="AG233" t="s">
        <v>1074</v>
      </c>
      <c r="AP233" t="s">
        <v>1795</v>
      </c>
      <c r="AW233" t="s">
        <v>2579</v>
      </c>
    </row>
    <row r="234" spans="33:49" ht="12.75">
      <c r="AG234" t="s">
        <v>1075</v>
      </c>
      <c r="AP234" t="s">
        <v>1796</v>
      </c>
      <c r="AW234" t="s">
        <v>2580</v>
      </c>
    </row>
    <row r="235" spans="33:49" ht="12.75">
      <c r="AG235" t="s">
        <v>1076</v>
      </c>
      <c r="AP235" t="s">
        <v>1797</v>
      </c>
      <c r="AW235" t="s">
        <v>2581</v>
      </c>
    </row>
    <row r="236" spans="33:49" ht="12.75">
      <c r="AG236" t="s">
        <v>1077</v>
      </c>
      <c r="AP236" t="s">
        <v>1798</v>
      </c>
      <c r="AW236" t="s">
        <v>2582</v>
      </c>
    </row>
    <row r="237" spans="33:49" ht="12.75">
      <c r="AG237" t="s">
        <v>1078</v>
      </c>
      <c r="AP237" t="s">
        <v>1799</v>
      </c>
      <c r="AW237" t="s">
        <v>2583</v>
      </c>
    </row>
    <row r="238" spans="33:49" ht="12.75">
      <c r="AG238" t="s">
        <v>1079</v>
      </c>
      <c r="AP238" t="s">
        <v>1323</v>
      </c>
      <c r="AW238" t="s">
        <v>2584</v>
      </c>
    </row>
    <row r="239" spans="33:49" ht="12.75">
      <c r="AG239" t="s">
        <v>1080</v>
      </c>
      <c r="AP239" t="s">
        <v>1800</v>
      </c>
      <c r="AW239" t="s">
        <v>2585</v>
      </c>
    </row>
    <row r="240" spans="33:49" ht="12.75">
      <c r="AG240" t="s">
        <v>1081</v>
      </c>
      <c r="AP240" t="s">
        <v>1801</v>
      </c>
      <c r="AW240" t="s">
        <v>2586</v>
      </c>
    </row>
    <row r="241" spans="33:49" ht="12.75">
      <c r="AG241" t="s">
        <v>1082</v>
      </c>
      <c r="AP241" t="s">
        <v>1802</v>
      </c>
      <c r="AW241" t="s">
        <v>2587</v>
      </c>
    </row>
    <row r="242" spans="33:49" ht="12.75">
      <c r="AG242" t="s">
        <v>1083</v>
      </c>
      <c r="AP242" t="s">
        <v>1803</v>
      </c>
      <c r="AW242" t="s">
        <v>2588</v>
      </c>
    </row>
    <row r="243" spans="33:49" ht="12.75">
      <c r="AG243" t="s">
        <v>1084</v>
      </c>
      <c r="AP243" t="s">
        <v>1327</v>
      </c>
      <c r="AW243" t="s">
        <v>2589</v>
      </c>
    </row>
    <row r="244" spans="33:49" ht="12.75">
      <c r="AG244" t="s">
        <v>1085</v>
      </c>
      <c r="AP244" t="s">
        <v>1804</v>
      </c>
      <c r="AW244" t="s">
        <v>2590</v>
      </c>
    </row>
    <row r="245" spans="33:49" ht="12.75">
      <c r="AG245" t="s">
        <v>1086</v>
      </c>
      <c r="AP245" t="s">
        <v>1805</v>
      </c>
      <c r="AW245" t="s">
        <v>2591</v>
      </c>
    </row>
    <row r="246" spans="33:49" ht="12.75">
      <c r="AG246" t="s">
        <v>1087</v>
      </c>
      <c r="AP246" t="s">
        <v>1806</v>
      </c>
      <c r="AW246" t="s">
        <v>2592</v>
      </c>
    </row>
    <row r="247" spans="33:49" ht="12.75">
      <c r="AG247" t="s">
        <v>1088</v>
      </c>
      <c r="AP247" t="s">
        <v>1807</v>
      </c>
      <c r="AW247" t="s">
        <v>2593</v>
      </c>
    </row>
    <row r="248" spans="33:49" ht="12.75">
      <c r="AG248" t="s">
        <v>1089</v>
      </c>
      <c r="AP248" t="s">
        <v>1808</v>
      </c>
      <c r="AW248" t="s">
        <v>2594</v>
      </c>
    </row>
    <row r="249" spans="33:49" ht="12.75">
      <c r="AG249" t="s">
        <v>1090</v>
      </c>
      <c r="AP249" t="s">
        <v>1809</v>
      </c>
      <c r="AW249" t="s">
        <v>2595</v>
      </c>
    </row>
    <row r="250" spans="33:49" ht="12.75">
      <c r="AG250" t="s">
        <v>1091</v>
      </c>
      <c r="AP250" t="s">
        <v>1810</v>
      </c>
      <c r="AW250" t="s">
        <v>2596</v>
      </c>
    </row>
    <row r="251" spans="33:49" ht="12.75">
      <c r="AG251" t="s">
        <v>1092</v>
      </c>
      <c r="AP251" t="s">
        <v>1811</v>
      </c>
      <c r="AW251" t="s">
        <v>2597</v>
      </c>
    </row>
    <row r="252" spans="33:49" ht="12.75">
      <c r="AG252" t="s">
        <v>1093</v>
      </c>
      <c r="AP252" t="s">
        <v>1812</v>
      </c>
      <c r="AW252" t="s">
        <v>2598</v>
      </c>
    </row>
    <row r="253" spans="33:49" ht="12.75">
      <c r="AG253" t="s">
        <v>1094</v>
      </c>
      <c r="AP253" t="s">
        <v>1813</v>
      </c>
      <c r="AW253" t="s">
        <v>2599</v>
      </c>
    </row>
    <row r="254" spans="33:49" ht="12.75">
      <c r="AG254" t="s">
        <v>1095</v>
      </c>
      <c r="AP254" t="s">
        <v>1814</v>
      </c>
      <c r="AW254" t="s">
        <v>2600</v>
      </c>
    </row>
    <row r="255" spans="33:49" ht="12.75">
      <c r="AG255" t="s">
        <v>1096</v>
      </c>
      <c r="AP255" t="s">
        <v>1815</v>
      </c>
      <c r="AW255" t="s">
        <v>2601</v>
      </c>
    </row>
    <row r="256" spans="33:49" ht="12.75">
      <c r="AG256" t="s">
        <v>1097</v>
      </c>
      <c r="AP256" t="s">
        <v>1816</v>
      </c>
      <c r="AW256" t="s">
        <v>2602</v>
      </c>
    </row>
    <row r="257" spans="33:49" ht="12.75">
      <c r="AG257" t="s">
        <v>1098</v>
      </c>
      <c r="AP257" t="s">
        <v>1817</v>
      </c>
      <c r="AW257" t="s">
        <v>2603</v>
      </c>
    </row>
    <row r="258" spans="33:49" ht="12.75">
      <c r="AG258" t="s">
        <v>1099</v>
      </c>
      <c r="AP258" t="s">
        <v>1818</v>
      </c>
      <c r="AW258" t="s">
        <v>2604</v>
      </c>
    </row>
    <row r="259" spans="33:49" ht="12.75">
      <c r="AG259" t="s">
        <v>1100</v>
      </c>
      <c r="AP259" t="s">
        <v>1819</v>
      </c>
      <c r="AW259" t="s">
        <v>2605</v>
      </c>
    </row>
    <row r="260" spans="33:49" ht="12.75">
      <c r="AG260" t="s">
        <v>1101</v>
      </c>
      <c r="AP260" t="s">
        <v>1820</v>
      </c>
      <c r="AW260" t="s">
        <v>2606</v>
      </c>
    </row>
    <row r="261" spans="33:49" ht="12.75">
      <c r="AG261" t="s">
        <v>1102</v>
      </c>
      <c r="AP261" t="s">
        <v>1333</v>
      </c>
      <c r="AW261" t="s">
        <v>2607</v>
      </c>
    </row>
    <row r="262" spans="33:49" ht="12.75">
      <c r="AG262" t="s">
        <v>1103</v>
      </c>
      <c r="AP262" t="s">
        <v>1821</v>
      </c>
      <c r="AW262" t="s">
        <v>2608</v>
      </c>
    </row>
    <row r="263" spans="33:49" ht="12.75">
      <c r="AG263" t="s">
        <v>1104</v>
      </c>
      <c r="AP263" t="s">
        <v>1822</v>
      </c>
      <c r="AW263" t="s">
        <v>2609</v>
      </c>
    </row>
    <row r="264" spans="33:49" ht="12.75">
      <c r="AG264" t="s">
        <v>1105</v>
      </c>
      <c r="AP264" t="s">
        <v>1823</v>
      </c>
      <c r="AW264" t="s">
        <v>2610</v>
      </c>
    </row>
    <row r="265" spans="33:49" ht="12.75">
      <c r="AG265" t="s">
        <v>1106</v>
      </c>
      <c r="AP265" t="s">
        <v>1824</v>
      </c>
      <c r="AW265" t="s">
        <v>2611</v>
      </c>
    </row>
    <row r="266" spans="33:49" ht="12.75">
      <c r="AG266" t="s">
        <v>1107</v>
      </c>
      <c r="AP266" t="s">
        <v>1825</v>
      </c>
      <c r="AW266" t="s">
        <v>2612</v>
      </c>
    </row>
    <row r="267" spans="33:49" ht="12.75">
      <c r="AG267" t="s">
        <v>1108</v>
      </c>
      <c r="AP267" t="s">
        <v>1826</v>
      </c>
      <c r="AW267" t="s">
        <v>2613</v>
      </c>
    </row>
    <row r="268" spans="33:49" ht="12.75">
      <c r="AG268" t="s">
        <v>1109</v>
      </c>
      <c r="AP268" t="s">
        <v>1827</v>
      </c>
      <c r="AW268" t="s">
        <v>2614</v>
      </c>
    </row>
    <row r="269" spans="33:49" ht="12.75">
      <c r="AG269" t="s">
        <v>1110</v>
      </c>
      <c r="AP269" t="s">
        <v>1828</v>
      </c>
      <c r="AW269" t="s">
        <v>2615</v>
      </c>
    </row>
    <row r="270" spans="33:49" ht="12.75">
      <c r="AG270" t="s">
        <v>1111</v>
      </c>
      <c r="AP270" t="s">
        <v>1829</v>
      </c>
      <c r="AW270" t="s">
        <v>2616</v>
      </c>
    </row>
    <row r="271" spans="33:49" ht="12.75">
      <c r="AG271" t="s">
        <v>1112</v>
      </c>
      <c r="AP271" t="s">
        <v>1830</v>
      </c>
      <c r="AW271" t="s">
        <v>2617</v>
      </c>
    </row>
    <row r="272" spans="33:49" ht="12.75">
      <c r="AG272" t="s">
        <v>1113</v>
      </c>
      <c r="AP272" t="s">
        <v>1831</v>
      </c>
      <c r="AW272" t="s">
        <v>2618</v>
      </c>
    </row>
    <row r="273" spans="33:49" ht="12.75">
      <c r="AG273" t="s">
        <v>1114</v>
      </c>
      <c r="AP273" t="s">
        <v>1832</v>
      </c>
      <c r="AW273" t="s">
        <v>2619</v>
      </c>
    </row>
    <row r="274" spans="33:49" ht="12.75">
      <c r="AG274" t="s">
        <v>1115</v>
      </c>
      <c r="AP274" t="s">
        <v>1833</v>
      </c>
      <c r="AW274" t="s">
        <v>2620</v>
      </c>
    </row>
    <row r="275" spans="33:49" ht="12.75">
      <c r="AG275" t="s">
        <v>1116</v>
      </c>
      <c r="AP275" t="s">
        <v>1834</v>
      </c>
      <c r="AW275" t="s">
        <v>2621</v>
      </c>
    </row>
    <row r="276" spans="33:49" ht="12.75">
      <c r="AG276" t="s">
        <v>1117</v>
      </c>
      <c r="AP276" t="s">
        <v>1835</v>
      </c>
      <c r="AW276" t="s">
        <v>2622</v>
      </c>
    </row>
    <row r="277" spans="33:49" ht="12.75">
      <c r="AG277" t="s">
        <v>1118</v>
      </c>
      <c r="AP277" t="s">
        <v>1836</v>
      </c>
      <c r="AW277" t="s">
        <v>2623</v>
      </c>
    </row>
    <row r="278" spans="33:49" ht="12.75">
      <c r="AG278" t="s">
        <v>1119</v>
      </c>
      <c r="AP278" t="s">
        <v>1837</v>
      </c>
      <c r="AW278" t="s">
        <v>2624</v>
      </c>
    </row>
    <row r="279" spans="33:49" ht="12.75">
      <c r="AG279" t="s">
        <v>1120</v>
      </c>
      <c r="AP279" t="s">
        <v>1838</v>
      </c>
      <c r="AW279" t="s">
        <v>2625</v>
      </c>
    </row>
    <row r="280" spans="33:49" ht="12.75">
      <c r="AG280" t="s">
        <v>1121</v>
      </c>
      <c r="AP280" t="s">
        <v>1839</v>
      </c>
      <c r="AW280" t="s">
        <v>2626</v>
      </c>
    </row>
    <row r="281" spans="33:49" ht="12.75">
      <c r="AG281" t="s">
        <v>1122</v>
      </c>
      <c r="AP281" t="s">
        <v>1840</v>
      </c>
      <c r="AW281" t="s">
        <v>2627</v>
      </c>
    </row>
    <row r="282" spans="33:49" ht="12.75">
      <c r="AG282" t="s">
        <v>1123</v>
      </c>
      <c r="AP282" t="s">
        <v>1841</v>
      </c>
      <c r="AW282" t="s">
        <v>2628</v>
      </c>
    </row>
    <row r="283" spans="33:49" ht="12.75">
      <c r="AG283" t="s">
        <v>1124</v>
      </c>
      <c r="AP283" t="s">
        <v>1842</v>
      </c>
      <c r="AW283" t="s">
        <v>2629</v>
      </c>
    </row>
    <row r="284" spans="33:49" ht="12.75">
      <c r="AG284" t="s">
        <v>1125</v>
      </c>
      <c r="AP284" t="s">
        <v>1843</v>
      </c>
      <c r="AW284" t="s">
        <v>2630</v>
      </c>
    </row>
    <row r="285" spans="33:49" ht="12.75">
      <c r="AG285" t="s">
        <v>1126</v>
      </c>
      <c r="AP285" t="s">
        <v>1844</v>
      </c>
      <c r="AW285" t="s">
        <v>2631</v>
      </c>
    </row>
    <row r="286" spans="33:49" ht="12.75">
      <c r="AG286" t="s">
        <v>1127</v>
      </c>
      <c r="AP286" t="s">
        <v>1845</v>
      </c>
      <c r="AW286" t="s">
        <v>2632</v>
      </c>
    </row>
    <row r="287" spans="33:49" ht="12.75">
      <c r="AG287" t="s">
        <v>1128</v>
      </c>
      <c r="AP287" t="s">
        <v>1846</v>
      </c>
      <c r="AW287" t="s">
        <v>2633</v>
      </c>
    </row>
    <row r="288" spans="33:49" ht="12.75">
      <c r="AG288" t="s">
        <v>1129</v>
      </c>
      <c r="AP288" t="s">
        <v>1847</v>
      </c>
      <c r="AW288" t="s">
        <v>2634</v>
      </c>
    </row>
    <row r="289" spans="33:49" ht="12.75">
      <c r="AG289" t="s">
        <v>1130</v>
      </c>
      <c r="AP289" t="s">
        <v>1345</v>
      </c>
      <c r="AW289" t="s">
        <v>2635</v>
      </c>
    </row>
    <row r="290" spans="33:49" ht="12.75">
      <c r="AG290" t="s">
        <v>1131</v>
      </c>
      <c r="AP290" t="s">
        <v>1848</v>
      </c>
      <c r="AW290" t="s">
        <v>2636</v>
      </c>
    </row>
    <row r="291" spans="33:49" ht="12.75">
      <c r="AG291" t="s">
        <v>1132</v>
      </c>
      <c r="AP291" t="s">
        <v>1849</v>
      </c>
      <c r="AW291" t="s">
        <v>2637</v>
      </c>
    </row>
    <row r="292" spans="33:49" ht="12.75">
      <c r="AG292" t="s">
        <v>1133</v>
      </c>
      <c r="AP292" t="s">
        <v>1850</v>
      </c>
      <c r="AW292" t="s">
        <v>2638</v>
      </c>
    </row>
    <row r="293" spans="33:49" ht="12.75">
      <c r="AG293" t="s">
        <v>1134</v>
      </c>
      <c r="AP293" t="s">
        <v>1851</v>
      </c>
      <c r="AW293" t="s">
        <v>2639</v>
      </c>
    </row>
    <row r="294" spans="33:49" ht="12.75">
      <c r="AG294" t="s">
        <v>1135</v>
      </c>
      <c r="AP294" t="s">
        <v>1852</v>
      </c>
      <c r="AW294" t="s">
        <v>2640</v>
      </c>
    </row>
    <row r="295" spans="33:49" ht="12.75">
      <c r="AG295" t="s">
        <v>1136</v>
      </c>
      <c r="AP295" t="s">
        <v>1853</v>
      </c>
      <c r="AW295" t="s">
        <v>2641</v>
      </c>
    </row>
    <row r="296" spans="33:49" ht="12.75">
      <c r="AG296" t="s">
        <v>1137</v>
      </c>
      <c r="AP296" t="s">
        <v>1854</v>
      </c>
      <c r="AW296" t="s">
        <v>2642</v>
      </c>
    </row>
    <row r="297" spans="33:49" ht="12.75">
      <c r="AG297" t="s">
        <v>1138</v>
      </c>
      <c r="AP297" t="s">
        <v>1855</v>
      </c>
      <c r="AW297" t="s">
        <v>2643</v>
      </c>
    </row>
    <row r="298" spans="33:49" ht="12.75">
      <c r="AG298" t="s">
        <v>1139</v>
      </c>
      <c r="AP298" t="s">
        <v>1856</v>
      </c>
      <c r="AW298" t="s">
        <v>2644</v>
      </c>
    </row>
    <row r="299" spans="33:49" ht="12.75">
      <c r="AG299" t="s">
        <v>1140</v>
      </c>
      <c r="AP299" t="s">
        <v>1857</v>
      </c>
      <c r="AW299" t="s">
        <v>2645</v>
      </c>
    </row>
    <row r="300" spans="33:49" ht="12.75">
      <c r="AG300" t="s">
        <v>1141</v>
      </c>
      <c r="AP300" t="s">
        <v>1858</v>
      </c>
      <c r="AW300" t="s">
        <v>2646</v>
      </c>
    </row>
    <row r="301" spans="33:49" ht="12.75">
      <c r="AG301" t="s">
        <v>1142</v>
      </c>
      <c r="AP301" t="s">
        <v>1859</v>
      </c>
      <c r="AW301" t="s">
        <v>2647</v>
      </c>
    </row>
    <row r="302" spans="33:49" ht="12.75">
      <c r="AG302" t="s">
        <v>1143</v>
      </c>
      <c r="AP302" t="s">
        <v>1860</v>
      </c>
      <c r="AW302" t="s">
        <v>2648</v>
      </c>
    </row>
    <row r="303" spans="33:49" ht="12.75">
      <c r="AG303" t="s">
        <v>1144</v>
      </c>
      <c r="AP303" t="s">
        <v>1861</v>
      </c>
      <c r="AW303" t="s">
        <v>2649</v>
      </c>
    </row>
    <row r="304" spans="33:49" ht="12.75">
      <c r="AG304" t="s">
        <v>1145</v>
      </c>
      <c r="AP304" t="s">
        <v>1862</v>
      </c>
      <c r="AW304" t="s">
        <v>2650</v>
      </c>
    </row>
    <row r="305" spans="33:49" ht="12.75">
      <c r="AG305" t="s">
        <v>1146</v>
      </c>
      <c r="AP305" t="s">
        <v>1353</v>
      </c>
      <c r="AW305" t="s">
        <v>2651</v>
      </c>
    </row>
    <row r="306" spans="33:49" ht="12.75">
      <c r="AG306" t="s">
        <v>1147</v>
      </c>
      <c r="AP306" t="s">
        <v>1863</v>
      </c>
      <c r="AW306" t="s">
        <v>2652</v>
      </c>
    </row>
    <row r="307" spans="33:49" ht="12.75">
      <c r="AG307" t="s">
        <v>1148</v>
      </c>
      <c r="AP307" t="s">
        <v>1864</v>
      </c>
      <c r="AW307" t="s">
        <v>2653</v>
      </c>
    </row>
    <row r="308" spans="33:49" ht="12.75">
      <c r="AG308" t="s">
        <v>1149</v>
      </c>
      <c r="AP308" t="s">
        <v>1865</v>
      </c>
      <c r="AW308" t="s">
        <v>2654</v>
      </c>
    </row>
    <row r="309" spans="33:49" ht="12.75">
      <c r="AG309" t="s">
        <v>1150</v>
      </c>
      <c r="AP309" t="s">
        <v>1866</v>
      </c>
      <c r="AW309" t="s">
        <v>2655</v>
      </c>
    </row>
    <row r="310" spans="33:49" ht="12.75">
      <c r="AG310" t="s">
        <v>1151</v>
      </c>
      <c r="AP310" t="s">
        <v>1867</v>
      </c>
      <c r="AW310" t="s">
        <v>2656</v>
      </c>
    </row>
    <row r="311" spans="33:49" ht="12.75">
      <c r="AG311" t="s">
        <v>1152</v>
      </c>
      <c r="AP311" t="s">
        <v>1868</v>
      </c>
      <c r="AW311" t="s">
        <v>2657</v>
      </c>
    </row>
    <row r="312" spans="33:49" ht="12.75">
      <c r="AG312" t="s">
        <v>1153</v>
      </c>
      <c r="AP312" t="s">
        <v>1869</v>
      </c>
      <c r="AW312" t="s">
        <v>2658</v>
      </c>
    </row>
    <row r="313" spans="33:49" ht="12.75">
      <c r="AG313" t="s">
        <v>1154</v>
      </c>
      <c r="AP313" t="s">
        <v>1870</v>
      </c>
      <c r="AW313" t="s">
        <v>2659</v>
      </c>
    </row>
    <row r="314" spans="33:49" ht="12.75">
      <c r="AG314" t="s">
        <v>1155</v>
      </c>
      <c r="AP314" t="s">
        <v>1871</v>
      </c>
      <c r="AW314" t="s">
        <v>2660</v>
      </c>
    </row>
    <row r="315" spans="33:49" ht="12.75">
      <c r="AG315" t="s">
        <v>1156</v>
      </c>
      <c r="AP315" t="s">
        <v>1872</v>
      </c>
      <c r="AW315" t="s">
        <v>2661</v>
      </c>
    </row>
    <row r="316" spans="33:49" ht="12.75">
      <c r="AG316" t="s">
        <v>1157</v>
      </c>
      <c r="AP316" t="s">
        <v>1873</v>
      </c>
      <c r="AW316" t="s">
        <v>2662</v>
      </c>
    </row>
    <row r="317" spans="33:49" ht="12.75">
      <c r="AG317" t="s">
        <v>1158</v>
      </c>
      <c r="AP317" t="s">
        <v>1874</v>
      </c>
      <c r="AW317" t="s">
        <v>2663</v>
      </c>
    </row>
    <row r="318" spans="33:49" ht="12.75">
      <c r="AG318" t="s">
        <v>1159</v>
      </c>
      <c r="AP318" t="s">
        <v>1875</v>
      </c>
      <c r="AW318" t="s">
        <v>2664</v>
      </c>
    </row>
    <row r="319" spans="33:49" ht="12.75">
      <c r="AG319" t="s">
        <v>1160</v>
      </c>
      <c r="AP319" t="s">
        <v>1876</v>
      </c>
      <c r="AW319" t="s">
        <v>2665</v>
      </c>
    </row>
    <row r="320" spans="33:49" ht="12.75">
      <c r="AG320" t="s">
        <v>1161</v>
      </c>
      <c r="AP320" t="s">
        <v>1877</v>
      </c>
      <c r="AW320" t="s">
        <v>2666</v>
      </c>
    </row>
    <row r="321" spans="33:49" ht="12.75">
      <c r="AG321" t="s">
        <v>1162</v>
      </c>
      <c r="AP321" t="s">
        <v>1878</v>
      </c>
      <c r="AW321" t="s">
        <v>2667</v>
      </c>
    </row>
    <row r="322" spans="33:49" ht="12.75">
      <c r="AG322" t="s">
        <v>1163</v>
      </c>
      <c r="AP322" t="s">
        <v>1879</v>
      </c>
      <c r="AW322" t="s">
        <v>2668</v>
      </c>
    </row>
    <row r="323" spans="33:49" ht="12.75">
      <c r="AG323" t="s">
        <v>1164</v>
      </c>
      <c r="AP323" t="s">
        <v>1880</v>
      </c>
      <c r="AW323" t="s">
        <v>2669</v>
      </c>
    </row>
    <row r="324" spans="33:49" ht="12.75">
      <c r="AG324" t="s">
        <v>1165</v>
      </c>
      <c r="AP324" t="s">
        <v>1881</v>
      </c>
      <c r="AW324" t="s">
        <v>2670</v>
      </c>
    </row>
    <row r="325" spans="33:49" ht="12.75">
      <c r="AG325" t="s">
        <v>1166</v>
      </c>
      <c r="AP325" t="s">
        <v>1882</v>
      </c>
      <c r="AW325" t="s">
        <v>2671</v>
      </c>
    </row>
    <row r="326" spans="33:49" ht="12.75">
      <c r="AG326" t="s">
        <v>1167</v>
      </c>
      <c r="AP326" t="s">
        <v>1883</v>
      </c>
      <c r="AW326" t="s">
        <v>2672</v>
      </c>
    </row>
    <row r="327" spans="33:49" ht="12.75">
      <c r="AG327" t="s">
        <v>1168</v>
      </c>
      <c r="AP327" t="s">
        <v>1884</v>
      </c>
      <c r="AW327" t="s">
        <v>2673</v>
      </c>
    </row>
    <row r="328" spans="33:49" ht="12.75">
      <c r="AG328" t="s">
        <v>1169</v>
      </c>
      <c r="AP328" t="s">
        <v>1885</v>
      </c>
      <c r="AW328" t="s">
        <v>2674</v>
      </c>
    </row>
    <row r="329" spans="33:49" ht="12.75">
      <c r="AG329" t="s">
        <v>1170</v>
      </c>
      <c r="AP329" t="s">
        <v>1886</v>
      </c>
      <c r="AW329" t="s">
        <v>2675</v>
      </c>
    </row>
    <row r="330" spans="33:49" ht="12.75">
      <c r="AG330" t="s">
        <v>1171</v>
      </c>
      <c r="AP330" t="s">
        <v>1887</v>
      </c>
      <c r="AW330" t="s">
        <v>2676</v>
      </c>
    </row>
    <row r="331" spans="33:49" ht="12.75">
      <c r="AG331" t="s">
        <v>1172</v>
      </c>
      <c r="AP331" t="s">
        <v>1888</v>
      </c>
      <c r="AW331" t="s">
        <v>2677</v>
      </c>
    </row>
    <row r="332" spans="33:49" ht="12.75">
      <c r="AG332" t="s">
        <v>1173</v>
      </c>
      <c r="AP332" t="s">
        <v>1889</v>
      </c>
      <c r="AW332" t="s">
        <v>2678</v>
      </c>
    </row>
    <row r="333" spans="33:49" ht="12.75">
      <c r="AG333" t="s">
        <v>1174</v>
      </c>
      <c r="AP333" t="s">
        <v>1890</v>
      </c>
      <c r="AW333" t="s">
        <v>2679</v>
      </c>
    </row>
    <row r="334" spans="33:49" ht="12.75">
      <c r="AG334" t="s">
        <v>1175</v>
      </c>
      <c r="AP334" t="s">
        <v>1361</v>
      </c>
      <c r="AW334" t="s">
        <v>2680</v>
      </c>
    </row>
    <row r="335" spans="33:49" ht="12.75">
      <c r="AG335" t="s">
        <v>1176</v>
      </c>
      <c r="AP335" t="s">
        <v>1891</v>
      </c>
      <c r="AW335" t="s">
        <v>2681</v>
      </c>
    </row>
    <row r="336" spans="33:49" ht="12.75">
      <c r="AG336" t="s">
        <v>1177</v>
      </c>
      <c r="AP336" t="s">
        <v>1892</v>
      </c>
      <c r="AW336" t="s">
        <v>2682</v>
      </c>
    </row>
    <row r="337" spans="33:49" ht="12.75">
      <c r="AG337" t="s">
        <v>1178</v>
      </c>
      <c r="AP337" t="s">
        <v>1893</v>
      </c>
      <c r="AW337" t="s">
        <v>2683</v>
      </c>
    </row>
    <row r="338" spans="33:49" ht="12.75">
      <c r="AG338" t="s">
        <v>1179</v>
      </c>
      <c r="AP338" t="s">
        <v>1894</v>
      </c>
      <c r="AW338" t="s">
        <v>2684</v>
      </c>
    </row>
    <row r="339" spans="33:49" ht="12.75">
      <c r="AG339" t="s">
        <v>1180</v>
      </c>
      <c r="AP339" t="s">
        <v>1895</v>
      </c>
      <c r="AW339" t="s">
        <v>2685</v>
      </c>
    </row>
    <row r="340" spans="33:49" ht="12.75">
      <c r="AG340" t="s">
        <v>1181</v>
      </c>
      <c r="AP340" t="s">
        <v>1896</v>
      </c>
      <c r="AW340" t="s">
        <v>2686</v>
      </c>
    </row>
    <row r="341" spans="33:49" ht="12.75">
      <c r="AG341" t="s">
        <v>1182</v>
      </c>
      <c r="AP341" t="s">
        <v>1897</v>
      </c>
      <c r="AW341" t="s">
        <v>2687</v>
      </c>
    </row>
    <row r="342" spans="33:49" ht="12.75">
      <c r="AG342" t="s">
        <v>1183</v>
      </c>
      <c r="AP342" t="s">
        <v>1898</v>
      </c>
      <c r="AW342" t="s">
        <v>2688</v>
      </c>
    </row>
    <row r="343" spans="33:49" ht="12.75">
      <c r="AG343" t="s">
        <v>1184</v>
      </c>
      <c r="AP343" t="s">
        <v>1899</v>
      </c>
      <c r="AW343" t="s">
        <v>2689</v>
      </c>
    </row>
    <row r="344" spans="33:49" ht="12.75">
      <c r="AG344" t="s">
        <v>1185</v>
      </c>
      <c r="AP344" t="s">
        <v>1900</v>
      </c>
      <c r="AW344" t="s">
        <v>2690</v>
      </c>
    </row>
    <row r="345" spans="33:49" ht="12.75">
      <c r="AG345" t="s">
        <v>1186</v>
      </c>
      <c r="AP345" t="s">
        <v>1901</v>
      </c>
      <c r="AW345" t="s">
        <v>2691</v>
      </c>
    </row>
    <row r="346" spans="33:49" ht="12.75">
      <c r="AG346" t="s">
        <v>1187</v>
      </c>
      <c r="AP346" t="s">
        <v>1902</v>
      </c>
      <c r="AW346" t="s">
        <v>2692</v>
      </c>
    </row>
    <row r="347" spans="33:49" ht="12.75">
      <c r="AG347" t="s">
        <v>1188</v>
      </c>
      <c r="AP347" t="s">
        <v>1366</v>
      </c>
      <c r="AW347" t="s">
        <v>2693</v>
      </c>
    </row>
    <row r="348" spans="33:49" ht="12.75">
      <c r="AG348" t="s">
        <v>1189</v>
      </c>
      <c r="AP348" t="s">
        <v>1903</v>
      </c>
      <c r="AW348" t="s">
        <v>2694</v>
      </c>
    </row>
    <row r="349" spans="33:49" ht="12.75">
      <c r="AG349" t="s">
        <v>1190</v>
      </c>
      <c r="AP349" t="s">
        <v>1367</v>
      </c>
      <c r="AW349" t="s">
        <v>2695</v>
      </c>
    </row>
    <row r="350" spans="33:49" ht="12.75">
      <c r="AG350" t="s">
        <v>1191</v>
      </c>
      <c r="AP350" t="s">
        <v>1904</v>
      </c>
      <c r="AW350" t="s">
        <v>2696</v>
      </c>
    </row>
    <row r="351" spans="33:49" ht="12.75">
      <c r="AG351" t="s">
        <v>1192</v>
      </c>
      <c r="AP351" t="s">
        <v>1905</v>
      </c>
      <c r="AW351" t="s">
        <v>2697</v>
      </c>
    </row>
    <row r="352" spans="33:49" ht="12.75">
      <c r="AG352" t="s">
        <v>1193</v>
      </c>
      <c r="AP352" t="s">
        <v>1906</v>
      </c>
      <c r="AW352" t="s">
        <v>2698</v>
      </c>
    </row>
    <row r="353" spans="33:49" ht="12.75">
      <c r="AG353" t="s">
        <v>1194</v>
      </c>
      <c r="AP353" t="s">
        <v>1369</v>
      </c>
      <c r="AW353" t="s">
        <v>2699</v>
      </c>
    </row>
    <row r="354" spans="33:49" ht="12.75">
      <c r="AG354" t="s">
        <v>1195</v>
      </c>
      <c r="AP354" t="s">
        <v>1907</v>
      </c>
      <c r="AW354" t="s">
        <v>2700</v>
      </c>
    </row>
    <row r="355" spans="33:49" ht="12.75">
      <c r="AG355" t="s">
        <v>1196</v>
      </c>
      <c r="AP355" t="s">
        <v>1908</v>
      </c>
      <c r="AW355" t="s">
        <v>2701</v>
      </c>
    </row>
    <row r="356" spans="33:49" ht="12.75">
      <c r="AG356" t="s">
        <v>1197</v>
      </c>
      <c r="AP356" t="s">
        <v>1909</v>
      </c>
      <c r="AW356" t="s">
        <v>2702</v>
      </c>
    </row>
    <row r="357" spans="33:49" ht="12.75">
      <c r="AG357" t="s">
        <v>1198</v>
      </c>
      <c r="AP357" t="s">
        <v>1910</v>
      </c>
      <c r="AW357" t="s">
        <v>2703</v>
      </c>
    </row>
    <row r="358" spans="33:49" ht="12.75">
      <c r="AG358" t="s">
        <v>1199</v>
      </c>
      <c r="AP358" t="s">
        <v>1911</v>
      </c>
      <c r="AW358" t="s">
        <v>2704</v>
      </c>
    </row>
    <row r="359" spans="33:49" ht="12.75">
      <c r="AG359" t="s">
        <v>1200</v>
      </c>
      <c r="AP359" t="s">
        <v>1912</v>
      </c>
      <c r="AW359" t="s">
        <v>2705</v>
      </c>
    </row>
    <row r="360" spans="33:49" ht="12.75">
      <c r="AG360" t="s">
        <v>1201</v>
      </c>
      <c r="AP360" t="s">
        <v>1913</v>
      </c>
      <c r="AW360" t="s">
        <v>1479</v>
      </c>
    </row>
    <row r="361" spans="33:49" ht="12.75">
      <c r="AG361" t="s">
        <v>1202</v>
      </c>
      <c r="AP361" t="s">
        <v>1914</v>
      </c>
      <c r="AW361" t="s">
        <v>2706</v>
      </c>
    </row>
    <row r="362" spans="33:49" ht="12.75">
      <c r="AG362" t="s">
        <v>1203</v>
      </c>
      <c r="AP362" t="s">
        <v>1915</v>
      </c>
      <c r="AW362" t="s">
        <v>2707</v>
      </c>
    </row>
    <row r="363" spans="33:49" ht="12.75">
      <c r="AG363" t="s">
        <v>1204</v>
      </c>
      <c r="AP363" t="s">
        <v>1916</v>
      </c>
      <c r="AW363" t="s">
        <v>2708</v>
      </c>
    </row>
    <row r="364" spans="33:49" ht="12.75">
      <c r="AG364" t="s">
        <v>1205</v>
      </c>
      <c r="AP364" t="s">
        <v>1917</v>
      </c>
      <c r="AW364" t="s">
        <v>2709</v>
      </c>
    </row>
    <row r="365" spans="33:49" ht="12.75">
      <c r="AG365" t="s">
        <v>1206</v>
      </c>
      <c r="AP365" t="s">
        <v>1918</v>
      </c>
      <c r="AW365" t="s">
        <v>2710</v>
      </c>
    </row>
    <row r="366" spans="33:49" ht="12.75">
      <c r="AG366" t="s">
        <v>1207</v>
      </c>
      <c r="AP366" t="s">
        <v>1919</v>
      </c>
      <c r="AW366" t="s">
        <v>2711</v>
      </c>
    </row>
    <row r="367" spans="33:49" ht="12.75">
      <c r="AG367" t="s">
        <v>1208</v>
      </c>
      <c r="AP367" t="s">
        <v>1920</v>
      </c>
      <c r="AW367" t="s">
        <v>2712</v>
      </c>
    </row>
    <row r="368" spans="33:49" ht="12.75">
      <c r="AG368" t="s">
        <v>1209</v>
      </c>
      <c r="AP368" t="s">
        <v>1921</v>
      </c>
      <c r="AW368" t="s">
        <v>2713</v>
      </c>
    </row>
    <row r="369" spans="33:49" ht="12.75">
      <c r="AG369" t="s">
        <v>1210</v>
      </c>
      <c r="AP369" t="s">
        <v>1922</v>
      </c>
      <c r="AW369" t="s">
        <v>2714</v>
      </c>
    </row>
    <row r="370" spans="33:49" ht="12.75">
      <c r="AG370" t="s">
        <v>1211</v>
      </c>
      <c r="AP370" t="s">
        <v>1923</v>
      </c>
      <c r="AW370" t="s">
        <v>2715</v>
      </c>
    </row>
    <row r="371" spans="33:49" ht="12.75">
      <c r="AG371" t="s">
        <v>1212</v>
      </c>
      <c r="AP371" t="s">
        <v>1924</v>
      </c>
      <c r="AW371" t="s">
        <v>2716</v>
      </c>
    </row>
    <row r="372" spans="33:49" ht="12.75">
      <c r="AG372" t="s">
        <v>1213</v>
      </c>
      <c r="AP372" t="s">
        <v>1925</v>
      </c>
      <c r="AW372" t="s">
        <v>2717</v>
      </c>
    </row>
    <row r="373" spans="33:49" ht="12.75">
      <c r="AG373" t="s">
        <v>1214</v>
      </c>
      <c r="AP373" t="s">
        <v>1926</v>
      </c>
      <c r="AW373" t="s">
        <v>2718</v>
      </c>
    </row>
    <row r="374" spans="33:49" ht="12.75">
      <c r="AG374" t="s">
        <v>1215</v>
      </c>
      <c r="AP374" t="s">
        <v>1927</v>
      </c>
      <c r="AW374" t="s">
        <v>2719</v>
      </c>
    </row>
    <row r="375" spans="33:49" ht="12.75">
      <c r="AG375" t="s">
        <v>1216</v>
      </c>
      <c r="AP375" t="s">
        <v>1928</v>
      </c>
      <c r="AW375" t="s">
        <v>2720</v>
      </c>
    </row>
    <row r="376" spans="33:49" ht="12.75">
      <c r="AG376" t="s">
        <v>1217</v>
      </c>
      <c r="AP376" t="s">
        <v>1929</v>
      </c>
      <c r="AW376" t="s">
        <v>2721</v>
      </c>
    </row>
    <row r="377" spans="33:49" ht="12.75">
      <c r="AG377" t="s">
        <v>1218</v>
      </c>
      <c r="AP377" t="s">
        <v>1930</v>
      </c>
      <c r="AW377" t="s">
        <v>2722</v>
      </c>
    </row>
    <row r="378" spans="33:49" ht="12.75">
      <c r="AG378" t="s">
        <v>1219</v>
      </c>
      <c r="AP378" t="s">
        <v>1931</v>
      </c>
      <c r="AW378" t="s">
        <v>2723</v>
      </c>
    </row>
    <row r="379" spans="33:49" ht="12.75">
      <c r="AG379" t="s">
        <v>1220</v>
      </c>
      <c r="AP379" t="s">
        <v>1932</v>
      </c>
      <c r="AW379" t="s">
        <v>2724</v>
      </c>
    </row>
    <row r="380" spans="33:49" ht="12.75">
      <c r="AG380" t="s">
        <v>1221</v>
      </c>
      <c r="AP380" t="s">
        <v>1378</v>
      </c>
      <c r="AW380" t="s">
        <v>2725</v>
      </c>
    </row>
    <row r="381" spans="33:49" ht="12.75">
      <c r="AG381" t="s">
        <v>1222</v>
      </c>
      <c r="AP381" t="s">
        <v>1933</v>
      </c>
      <c r="AW381" t="s">
        <v>2726</v>
      </c>
    </row>
    <row r="382" spans="33:49" ht="12.75">
      <c r="AG382" t="s">
        <v>1223</v>
      </c>
      <c r="AP382" t="s">
        <v>1934</v>
      </c>
      <c r="AW382" t="s">
        <v>2727</v>
      </c>
    </row>
    <row r="383" spans="33:49" ht="12.75">
      <c r="AG383" t="s">
        <v>1224</v>
      </c>
      <c r="AP383" t="s">
        <v>1935</v>
      </c>
      <c r="AW383" t="s">
        <v>2728</v>
      </c>
    </row>
    <row r="384" spans="33:49" ht="12.75">
      <c r="AG384" t="s">
        <v>1225</v>
      </c>
      <c r="AP384" t="s">
        <v>1936</v>
      </c>
      <c r="AW384" t="s">
        <v>2729</v>
      </c>
    </row>
    <row r="385" spans="33:49" ht="12.75">
      <c r="AG385" t="s">
        <v>1226</v>
      </c>
      <c r="AP385" t="s">
        <v>1937</v>
      </c>
      <c r="AW385" t="s">
        <v>2730</v>
      </c>
    </row>
    <row r="386" spans="42:49" ht="12.75">
      <c r="AP386" t="s">
        <v>1938</v>
      </c>
      <c r="AW386" t="s">
        <v>2731</v>
      </c>
    </row>
    <row r="387" spans="42:49" ht="12.75">
      <c r="AP387" t="s">
        <v>1939</v>
      </c>
      <c r="AW387" t="s">
        <v>2732</v>
      </c>
    </row>
    <row r="388" spans="42:49" ht="12.75">
      <c r="AP388" t="s">
        <v>1940</v>
      </c>
      <c r="AW388" t="s">
        <v>2733</v>
      </c>
    </row>
    <row r="389" spans="42:49" ht="12.75">
      <c r="AP389" t="s">
        <v>1383</v>
      </c>
      <c r="AW389" t="s">
        <v>2734</v>
      </c>
    </row>
    <row r="390" spans="42:49" ht="12.75">
      <c r="AP390" t="s">
        <v>1941</v>
      </c>
      <c r="AW390" t="s">
        <v>2735</v>
      </c>
    </row>
    <row r="391" spans="42:49" ht="12.75">
      <c r="AP391" t="s">
        <v>1942</v>
      </c>
      <c r="AW391" t="s">
        <v>2736</v>
      </c>
    </row>
    <row r="392" spans="42:49" ht="12.75">
      <c r="AP392" t="s">
        <v>1943</v>
      </c>
      <c r="AW392" t="s">
        <v>2737</v>
      </c>
    </row>
    <row r="393" spans="42:49" ht="12.75">
      <c r="AP393" t="s">
        <v>1944</v>
      </c>
      <c r="AW393" t="s">
        <v>2738</v>
      </c>
    </row>
    <row r="394" spans="42:49" ht="12.75">
      <c r="AP394" t="s">
        <v>1945</v>
      </c>
      <c r="AW394" t="s">
        <v>2739</v>
      </c>
    </row>
    <row r="395" spans="42:49" ht="12.75">
      <c r="AP395" t="s">
        <v>1946</v>
      </c>
      <c r="AW395" t="s">
        <v>2740</v>
      </c>
    </row>
    <row r="396" spans="42:49" ht="12.75">
      <c r="AP396" t="s">
        <v>1391</v>
      </c>
      <c r="AW396" t="s">
        <v>2741</v>
      </c>
    </row>
    <row r="397" spans="42:49" ht="12.75">
      <c r="AP397" t="s">
        <v>1947</v>
      </c>
      <c r="AW397" t="s">
        <v>2742</v>
      </c>
    </row>
    <row r="398" spans="42:49" ht="12.75">
      <c r="AP398" t="s">
        <v>1948</v>
      </c>
      <c r="AW398" t="s">
        <v>2743</v>
      </c>
    </row>
    <row r="399" spans="42:49" ht="12.75">
      <c r="AP399" t="s">
        <v>1949</v>
      </c>
      <c r="AW399" t="s">
        <v>2744</v>
      </c>
    </row>
    <row r="400" spans="42:49" ht="12.75">
      <c r="AP400" t="s">
        <v>1950</v>
      </c>
      <c r="AW400" t="s">
        <v>2745</v>
      </c>
    </row>
    <row r="401" spans="42:49" ht="12.75">
      <c r="AP401" t="s">
        <v>1951</v>
      </c>
      <c r="AW401" t="s">
        <v>2746</v>
      </c>
    </row>
    <row r="402" spans="42:49" ht="12.75">
      <c r="AP402" t="s">
        <v>1952</v>
      </c>
      <c r="AW402" t="s">
        <v>2747</v>
      </c>
    </row>
    <row r="403" spans="42:49" ht="12.75">
      <c r="AP403" t="s">
        <v>1953</v>
      </c>
      <c r="AW403" t="s">
        <v>2748</v>
      </c>
    </row>
    <row r="404" spans="42:49" ht="12.75">
      <c r="AP404" t="s">
        <v>1954</v>
      </c>
      <c r="AW404" t="s">
        <v>2749</v>
      </c>
    </row>
    <row r="405" spans="42:49" ht="12.75">
      <c r="AP405" t="s">
        <v>1955</v>
      </c>
      <c r="AW405" t="s">
        <v>2750</v>
      </c>
    </row>
    <row r="406" spans="42:49" ht="12.75">
      <c r="AP406" t="s">
        <v>1956</v>
      </c>
      <c r="AW406" t="s">
        <v>2751</v>
      </c>
    </row>
    <row r="407" spans="42:49" ht="12.75">
      <c r="AP407" t="s">
        <v>1957</v>
      </c>
      <c r="AW407" t="s">
        <v>2752</v>
      </c>
    </row>
    <row r="408" spans="42:49" ht="12.75">
      <c r="AP408" t="s">
        <v>1958</v>
      </c>
      <c r="AW408" t="s">
        <v>2753</v>
      </c>
    </row>
    <row r="409" spans="42:49" ht="12.75">
      <c r="AP409" t="s">
        <v>1396</v>
      </c>
      <c r="AW409" t="s">
        <v>2754</v>
      </c>
    </row>
    <row r="410" spans="42:49" ht="12.75">
      <c r="AP410" t="s">
        <v>1959</v>
      </c>
      <c r="AW410" t="s">
        <v>2755</v>
      </c>
    </row>
    <row r="411" spans="42:49" ht="12.75">
      <c r="AP411" t="s">
        <v>1960</v>
      </c>
      <c r="AW411" t="s">
        <v>2756</v>
      </c>
    </row>
    <row r="412" spans="42:49" ht="12.75">
      <c r="AP412" t="s">
        <v>1961</v>
      </c>
      <c r="AW412" t="s">
        <v>2757</v>
      </c>
    </row>
    <row r="413" spans="42:49" ht="12.75">
      <c r="AP413" t="s">
        <v>1962</v>
      </c>
      <c r="AW413" t="s">
        <v>2758</v>
      </c>
    </row>
    <row r="414" spans="42:49" ht="12.75">
      <c r="AP414" t="s">
        <v>1963</v>
      </c>
      <c r="AW414" t="s">
        <v>2759</v>
      </c>
    </row>
    <row r="415" spans="42:49" ht="12.75">
      <c r="AP415" t="s">
        <v>1964</v>
      </c>
      <c r="AW415" t="s">
        <v>2760</v>
      </c>
    </row>
    <row r="416" spans="42:49" ht="12.75">
      <c r="AP416" t="s">
        <v>1965</v>
      </c>
      <c r="AW416" t="s">
        <v>2761</v>
      </c>
    </row>
    <row r="417" spans="42:49" ht="12.75">
      <c r="AP417" t="s">
        <v>1966</v>
      </c>
      <c r="AW417" t="s">
        <v>2762</v>
      </c>
    </row>
    <row r="418" spans="42:49" ht="12.75">
      <c r="AP418" t="s">
        <v>1967</v>
      </c>
      <c r="AW418" t="s">
        <v>2763</v>
      </c>
    </row>
    <row r="419" spans="42:49" ht="12.75">
      <c r="AP419" t="s">
        <v>1968</v>
      </c>
      <c r="AW419" t="s">
        <v>2764</v>
      </c>
    </row>
    <row r="420" spans="42:49" ht="12.75">
      <c r="AP420" t="s">
        <v>1969</v>
      </c>
      <c r="AW420" t="s">
        <v>2765</v>
      </c>
    </row>
    <row r="421" spans="42:49" ht="12.75">
      <c r="AP421" t="s">
        <v>1970</v>
      </c>
      <c r="AW421" t="s">
        <v>2766</v>
      </c>
    </row>
    <row r="422" spans="42:49" ht="12.75">
      <c r="AP422" t="s">
        <v>1971</v>
      </c>
      <c r="AW422" t="s">
        <v>2767</v>
      </c>
    </row>
    <row r="423" spans="42:49" ht="12.75">
      <c r="AP423" t="s">
        <v>1972</v>
      </c>
      <c r="AW423" t="s">
        <v>2768</v>
      </c>
    </row>
    <row r="424" spans="42:49" ht="12.75">
      <c r="AP424" t="s">
        <v>1973</v>
      </c>
      <c r="AW424" t="s">
        <v>2769</v>
      </c>
    </row>
    <row r="425" spans="42:49" ht="12.75">
      <c r="AP425" t="s">
        <v>1401</v>
      </c>
      <c r="AW425" t="s">
        <v>2770</v>
      </c>
    </row>
    <row r="426" spans="42:49" ht="12.75">
      <c r="AP426" t="s">
        <v>1974</v>
      </c>
      <c r="AW426" t="s">
        <v>2771</v>
      </c>
    </row>
    <row r="427" spans="42:49" ht="12.75">
      <c r="AP427" t="s">
        <v>1975</v>
      </c>
      <c r="AW427" t="s">
        <v>2772</v>
      </c>
    </row>
    <row r="428" spans="42:49" ht="12.75">
      <c r="AP428" t="s">
        <v>1976</v>
      </c>
      <c r="AW428" t="s">
        <v>2773</v>
      </c>
    </row>
    <row r="429" spans="42:49" ht="12.75">
      <c r="AP429" t="s">
        <v>1977</v>
      </c>
      <c r="AW429" t="s">
        <v>2774</v>
      </c>
    </row>
    <row r="430" spans="42:49" ht="12.75">
      <c r="AP430" t="s">
        <v>1978</v>
      </c>
      <c r="AW430" t="s">
        <v>1510</v>
      </c>
    </row>
    <row r="431" spans="42:49" ht="12.75">
      <c r="AP431" t="s">
        <v>1979</v>
      </c>
      <c r="AW431" t="s">
        <v>2775</v>
      </c>
    </row>
    <row r="432" spans="42:49" ht="12.75">
      <c r="AP432" t="s">
        <v>1980</v>
      </c>
      <c r="AW432" t="s">
        <v>2776</v>
      </c>
    </row>
    <row r="433" spans="42:49" ht="12.75">
      <c r="AP433" t="s">
        <v>1981</v>
      </c>
      <c r="AW433" t="s">
        <v>2777</v>
      </c>
    </row>
    <row r="434" spans="42:49" ht="12.75">
      <c r="AP434" t="s">
        <v>1406</v>
      </c>
      <c r="AW434" t="s">
        <v>1515</v>
      </c>
    </row>
    <row r="435" spans="42:49" ht="12.75">
      <c r="AP435" t="s">
        <v>1982</v>
      </c>
      <c r="AW435" t="s">
        <v>2778</v>
      </c>
    </row>
    <row r="436" spans="42:49" ht="12.75">
      <c r="AP436" t="s">
        <v>1983</v>
      </c>
      <c r="AW436" t="s">
        <v>2779</v>
      </c>
    </row>
    <row r="437" spans="42:49" ht="12.75">
      <c r="AP437" t="s">
        <v>1984</v>
      </c>
      <c r="AW437" t="s">
        <v>2780</v>
      </c>
    </row>
    <row r="438" spans="42:49" ht="12.75">
      <c r="AP438" t="s">
        <v>1985</v>
      </c>
      <c r="AW438" t="s">
        <v>2781</v>
      </c>
    </row>
    <row r="439" spans="42:49" ht="12.75">
      <c r="AP439" t="s">
        <v>1986</v>
      </c>
      <c r="AW439" t="s">
        <v>2782</v>
      </c>
    </row>
    <row r="440" spans="42:49" ht="12.75">
      <c r="AP440" t="s">
        <v>1987</v>
      </c>
      <c r="AW440" t="s">
        <v>2783</v>
      </c>
    </row>
    <row r="441" spans="42:49" ht="12.75">
      <c r="AP441" t="s">
        <v>1415</v>
      </c>
      <c r="AW441" t="s">
        <v>2784</v>
      </c>
    </row>
    <row r="442" spans="42:49" ht="12.75">
      <c r="AP442" t="s">
        <v>1988</v>
      </c>
      <c r="AW442" t="s">
        <v>2785</v>
      </c>
    </row>
    <row r="443" spans="42:49" ht="12.75">
      <c r="AP443" t="s">
        <v>1989</v>
      </c>
      <c r="AW443" t="s">
        <v>2786</v>
      </c>
    </row>
    <row r="444" spans="42:49" ht="12.75">
      <c r="AP444" t="s">
        <v>1990</v>
      </c>
      <c r="AW444" t="s">
        <v>2787</v>
      </c>
    </row>
    <row r="445" spans="42:49" ht="12.75">
      <c r="AP445" t="s">
        <v>1991</v>
      </c>
      <c r="AW445" t="s">
        <v>2788</v>
      </c>
    </row>
    <row r="446" spans="42:49" ht="12.75">
      <c r="AP446" t="s">
        <v>1992</v>
      </c>
      <c r="AW446" t="s">
        <v>2789</v>
      </c>
    </row>
    <row r="447" spans="42:49" ht="12.75">
      <c r="AP447" t="s">
        <v>1993</v>
      </c>
      <c r="AW447" t="s">
        <v>2790</v>
      </c>
    </row>
    <row r="448" spans="42:49" ht="12.75">
      <c r="AP448" t="s">
        <v>1994</v>
      </c>
      <c r="AW448" t="s">
        <v>2791</v>
      </c>
    </row>
    <row r="449" spans="42:49" ht="12.75">
      <c r="AP449" t="s">
        <v>1995</v>
      </c>
      <c r="AW449" t="s">
        <v>2792</v>
      </c>
    </row>
    <row r="450" spans="42:49" ht="12.75">
      <c r="AP450" t="s">
        <v>1996</v>
      </c>
      <c r="AW450" t="s">
        <v>2793</v>
      </c>
    </row>
    <row r="451" spans="42:49" ht="12.75">
      <c r="AP451" t="s">
        <v>1997</v>
      </c>
      <c r="AW451" t="s">
        <v>2794</v>
      </c>
    </row>
    <row r="452" spans="42:49" ht="12.75">
      <c r="AP452" t="s">
        <v>1998</v>
      </c>
      <c r="AW452" t="s">
        <v>2795</v>
      </c>
    </row>
    <row r="453" spans="42:49" ht="12.75">
      <c r="AP453" t="s">
        <v>1999</v>
      </c>
      <c r="AW453" t="s">
        <v>2796</v>
      </c>
    </row>
    <row r="454" spans="42:49" ht="12.75">
      <c r="AP454" t="s">
        <v>2000</v>
      </c>
      <c r="AW454" t="s">
        <v>2797</v>
      </c>
    </row>
    <row r="455" spans="42:49" ht="12.75">
      <c r="AP455" t="s">
        <v>2001</v>
      </c>
      <c r="AW455" t="s">
        <v>2798</v>
      </c>
    </row>
    <row r="456" spans="42:49" ht="12.75">
      <c r="AP456" t="s">
        <v>2002</v>
      </c>
      <c r="AW456" t="s">
        <v>2799</v>
      </c>
    </row>
    <row r="457" spans="42:49" ht="12.75">
      <c r="AP457" t="s">
        <v>2003</v>
      </c>
      <c r="AW457" t="s">
        <v>2800</v>
      </c>
    </row>
    <row r="458" spans="42:49" ht="12.75">
      <c r="AP458" t="s">
        <v>2004</v>
      </c>
      <c r="AW458" t="s">
        <v>2801</v>
      </c>
    </row>
    <row r="459" spans="42:49" ht="12.75">
      <c r="AP459" t="s">
        <v>2005</v>
      </c>
      <c r="AW459" t="s">
        <v>2802</v>
      </c>
    </row>
    <row r="460" spans="42:49" ht="12.75">
      <c r="AP460" t="s">
        <v>2006</v>
      </c>
      <c r="AW460" t="s">
        <v>2803</v>
      </c>
    </row>
    <row r="461" spans="42:49" ht="12.75">
      <c r="AP461" t="s">
        <v>2007</v>
      </c>
      <c r="AW461" t="s">
        <v>2804</v>
      </c>
    </row>
    <row r="462" spans="42:49" ht="12.75">
      <c r="AP462" t="s">
        <v>2008</v>
      </c>
      <c r="AW462" t="s">
        <v>2805</v>
      </c>
    </row>
    <row r="463" spans="42:49" ht="12.75">
      <c r="AP463" t="s">
        <v>2009</v>
      </c>
      <c r="AW463" t="s">
        <v>2806</v>
      </c>
    </row>
    <row r="464" ht="12.75">
      <c r="AW464" t="s">
        <v>2807</v>
      </c>
    </row>
    <row r="465" ht="12.75">
      <c r="AW465" t="s">
        <v>2808</v>
      </c>
    </row>
    <row r="466" ht="12.75">
      <c r="AW466" t="s">
        <v>2809</v>
      </c>
    </row>
    <row r="467" ht="12.75">
      <c r="AW467" t="s">
        <v>2810</v>
      </c>
    </row>
    <row r="468" ht="12.75">
      <c r="AW468" t="s">
        <v>2811</v>
      </c>
    </row>
    <row r="469" ht="12.75">
      <c r="AW469" t="s">
        <v>2812</v>
      </c>
    </row>
    <row r="470" ht="12.75">
      <c r="AW470" t="s">
        <v>2813</v>
      </c>
    </row>
    <row r="471" ht="12.75">
      <c r="AW471" t="s">
        <v>2814</v>
      </c>
    </row>
    <row r="472" ht="12.75">
      <c r="AW472" t="s">
        <v>2815</v>
      </c>
    </row>
    <row r="473" ht="12.75">
      <c r="AW473" t="s">
        <v>2816</v>
      </c>
    </row>
    <row r="474" ht="12.75">
      <c r="AW474" t="s">
        <v>2817</v>
      </c>
    </row>
    <row r="475" ht="12.75">
      <c r="AW475" t="s">
        <v>2818</v>
      </c>
    </row>
    <row r="476" ht="12.75">
      <c r="AW476" t="s">
        <v>2819</v>
      </c>
    </row>
    <row r="477" ht="12.75">
      <c r="AW477" t="s">
        <v>2820</v>
      </c>
    </row>
    <row r="478" ht="12.75">
      <c r="AW478" t="s">
        <v>2821</v>
      </c>
    </row>
    <row r="479" ht="12.75">
      <c r="AW479" t="s">
        <v>2822</v>
      </c>
    </row>
    <row r="480" ht="12.75">
      <c r="AW480" t="s">
        <v>2823</v>
      </c>
    </row>
    <row r="481" ht="12.75">
      <c r="AW481" t="s">
        <v>2824</v>
      </c>
    </row>
    <row r="482" ht="12.75">
      <c r="AW482" t="s">
        <v>2825</v>
      </c>
    </row>
    <row r="483" ht="12.75">
      <c r="AW483" t="s">
        <v>2826</v>
      </c>
    </row>
    <row r="484" ht="12.75">
      <c r="AW484" t="s">
        <v>1532</v>
      </c>
    </row>
    <row r="485" ht="12.75">
      <c r="AW485" t="s">
        <v>2827</v>
      </c>
    </row>
    <row r="486" ht="12.75">
      <c r="AW486" t="s">
        <v>2828</v>
      </c>
    </row>
    <row r="487" ht="12.75">
      <c r="AW487" t="s">
        <v>2829</v>
      </c>
    </row>
    <row r="488" ht="12.75">
      <c r="AW488" t="s">
        <v>2830</v>
      </c>
    </row>
    <row r="489" ht="12.75">
      <c r="AW489" t="s">
        <v>2831</v>
      </c>
    </row>
    <row r="490" ht="12.75">
      <c r="AW490" t="s">
        <v>2832</v>
      </c>
    </row>
    <row r="491" ht="12.75">
      <c r="AW491" t="s">
        <v>2833</v>
      </c>
    </row>
    <row r="492" ht="12.75">
      <c r="AW492" t="s">
        <v>2834</v>
      </c>
    </row>
    <row r="493" ht="12.75">
      <c r="AW493" t="s">
        <v>2835</v>
      </c>
    </row>
    <row r="494" ht="12.75">
      <c r="AW494" t="s">
        <v>2836</v>
      </c>
    </row>
    <row r="495" ht="12.75">
      <c r="AW495" t="s">
        <v>2837</v>
      </c>
    </row>
    <row r="496" ht="12.75">
      <c r="AW496" t="s">
        <v>2838</v>
      </c>
    </row>
    <row r="497" ht="12.75">
      <c r="AW497" t="s">
        <v>2839</v>
      </c>
    </row>
    <row r="498" ht="12.75">
      <c r="AW498" t="s">
        <v>2840</v>
      </c>
    </row>
    <row r="499" ht="12.75">
      <c r="AW499" t="s">
        <v>2841</v>
      </c>
    </row>
    <row r="500" ht="12.75">
      <c r="AW500" t="s">
        <v>2842</v>
      </c>
    </row>
    <row r="501" ht="12.75">
      <c r="AW501" t="s">
        <v>2843</v>
      </c>
    </row>
    <row r="502" ht="12.75">
      <c r="AW502" t="s">
        <v>2844</v>
      </c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nagashree</cp:lastModifiedBy>
  <cp:lastPrinted>2007-07-05T09:27:03Z</cp:lastPrinted>
  <dcterms:created xsi:type="dcterms:W3CDTF">1996-10-14T23:33:28Z</dcterms:created>
  <dcterms:modified xsi:type="dcterms:W3CDTF">2010-03-09T13:19:50Z</dcterms:modified>
  <cp:category/>
  <cp:version/>
  <cp:contentType/>
  <cp:contentStatus/>
</cp:coreProperties>
</file>